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 trc dell\events\gtr\gtr 2022\results\"/>
    </mc:Choice>
  </mc:AlternateContent>
  <xr:revisionPtr revIDLastSave="0" documentId="13_ncr:1_{6C77CB02-EA1B-4F2A-9C9B-CD27C4CA2645}" xr6:coauthVersionLast="47" xr6:coauthVersionMax="47" xr10:uidLastSave="{00000000-0000-0000-0000-000000000000}"/>
  <bookViews>
    <workbookView xWindow="-120" yWindow="-120" windowWidth="29040" windowHeight="15720" xr2:uid="{3D2FD3DF-4B71-4CFE-B168-DFCDBCC5AB5D}"/>
  </bookViews>
  <sheets>
    <sheet name="Overall times" sheetId="1" r:id="rId1"/>
    <sheet name="Times by category" sheetId="2" r:id="rId2"/>
    <sheet name="Across the line order" sheetId="3" r:id="rId3"/>
    <sheet name="Bow no order" sheetId="4" r:id="rId4"/>
  </sheets>
  <definedNames>
    <definedName name="_xlnm.Print_Area" localSheetId="2">'Across the line order'!$A$1:$S$24</definedName>
    <definedName name="_xlnm.Print_Area" localSheetId="3">'Bow no order'!$A$1:$S$24</definedName>
    <definedName name="_xlnm.Print_Area" localSheetId="0">'Overall times'!$A$1:$S$24</definedName>
    <definedName name="_xlnm.Print_Area" localSheetId="1">'Times by category'!$A$1:$T$29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" i="4" l="1"/>
  <c r="N4" i="4"/>
  <c r="J4" i="4"/>
  <c r="Q6" i="4"/>
  <c r="N6" i="4"/>
  <c r="J6" i="4"/>
  <c r="Q7" i="4"/>
  <c r="N7" i="4"/>
  <c r="J7" i="4"/>
  <c r="Q9" i="4"/>
  <c r="N9" i="4"/>
  <c r="J9" i="4"/>
  <c r="Q10" i="4"/>
  <c r="N10" i="4"/>
  <c r="J10" i="4"/>
  <c r="Q8" i="4"/>
  <c r="N8" i="4"/>
  <c r="J8" i="4"/>
  <c r="Q20" i="4"/>
  <c r="N20" i="4"/>
  <c r="J20" i="4"/>
  <c r="Q17" i="4"/>
  <c r="N17" i="4"/>
  <c r="J17" i="4"/>
  <c r="Q18" i="4"/>
  <c r="N18" i="4"/>
  <c r="J18" i="4"/>
  <c r="Q15" i="4"/>
  <c r="N15" i="4"/>
  <c r="J15" i="4"/>
  <c r="Q21" i="4"/>
  <c r="N21" i="4"/>
  <c r="J21" i="4"/>
  <c r="Q5" i="4"/>
  <c r="N5" i="4"/>
  <c r="J5" i="4"/>
  <c r="Q13" i="4"/>
  <c r="N13" i="4"/>
  <c r="J13" i="4"/>
  <c r="Q19" i="4"/>
  <c r="N19" i="4"/>
  <c r="J19" i="4"/>
  <c r="Q16" i="4"/>
  <c r="N16" i="4"/>
  <c r="J16" i="4"/>
  <c r="Q22" i="4"/>
  <c r="N22" i="4"/>
  <c r="J22" i="4"/>
  <c r="Q11" i="4"/>
  <c r="N11" i="4"/>
  <c r="J11" i="4"/>
  <c r="Q12" i="4"/>
  <c r="N12" i="4"/>
  <c r="J12" i="4"/>
  <c r="Q14" i="4"/>
  <c r="N14" i="4"/>
  <c r="J14" i="4"/>
  <c r="Q18" i="3"/>
  <c r="N18" i="3"/>
  <c r="J18" i="3"/>
  <c r="Q13" i="3"/>
  <c r="N13" i="3"/>
  <c r="J13" i="3"/>
  <c r="Q14" i="3"/>
  <c r="N14" i="3"/>
  <c r="J14" i="3"/>
  <c r="Q10" i="3"/>
  <c r="N10" i="3"/>
  <c r="J10" i="3"/>
  <c r="Q8" i="3"/>
  <c r="N8" i="3"/>
  <c r="J8" i="3"/>
  <c r="Q11" i="3"/>
  <c r="N11" i="3"/>
  <c r="J11" i="3"/>
  <c r="Q22" i="3"/>
  <c r="N22" i="3"/>
  <c r="J22" i="3"/>
  <c r="Q19" i="3"/>
  <c r="N19" i="3"/>
  <c r="J19" i="3"/>
  <c r="Q6" i="3"/>
  <c r="N6" i="3"/>
  <c r="J6" i="3"/>
  <c r="Q16" i="3"/>
  <c r="N16" i="3"/>
  <c r="J16" i="3"/>
  <c r="Q15" i="3"/>
  <c r="N15" i="3"/>
  <c r="J15" i="3"/>
  <c r="Q21" i="3"/>
  <c r="N21" i="3"/>
  <c r="J21" i="3"/>
  <c r="Q9" i="3"/>
  <c r="N9" i="3"/>
  <c r="J9" i="3"/>
  <c r="Q12" i="3"/>
  <c r="N12" i="3"/>
  <c r="J12" i="3"/>
  <c r="Q20" i="3"/>
  <c r="N20" i="3"/>
  <c r="J20" i="3"/>
  <c r="Q7" i="3"/>
  <c r="N7" i="3"/>
  <c r="J7" i="3"/>
  <c r="Q17" i="3"/>
  <c r="N17" i="3"/>
  <c r="J17" i="3"/>
  <c r="Q5" i="3"/>
  <c r="N5" i="3"/>
  <c r="J5" i="3"/>
  <c r="Q4" i="3"/>
  <c r="N4" i="3"/>
  <c r="J4" i="3"/>
  <c r="Q8" i="2" l="1"/>
  <c r="N8" i="2"/>
  <c r="J8" i="2"/>
  <c r="Q4" i="2"/>
  <c r="N4" i="2"/>
  <c r="J4" i="2"/>
  <c r="Q14" i="2"/>
  <c r="N14" i="2"/>
  <c r="J14" i="2"/>
  <c r="Q21" i="2"/>
  <c r="N21" i="2"/>
  <c r="J21" i="2"/>
  <c r="Q20" i="2"/>
  <c r="N20" i="2"/>
  <c r="J20" i="2"/>
  <c r="Q13" i="2"/>
  <c r="N13" i="2"/>
  <c r="J13" i="2"/>
  <c r="Q27" i="2"/>
  <c r="N27" i="2"/>
  <c r="J27" i="2"/>
  <c r="Q19" i="2"/>
  <c r="N19" i="2"/>
  <c r="J19" i="2"/>
  <c r="Q6" i="2"/>
  <c r="N6" i="2"/>
  <c r="J6" i="2"/>
  <c r="Q26" i="2"/>
  <c r="N26" i="2"/>
  <c r="J26" i="2"/>
  <c r="Q18" i="2"/>
  <c r="N18" i="2"/>
  <c r="J18" i="2"/>
  <c r="Q25" i="2"/>
  <c r="N25" i="2"/>
  <c r="J25" i="2"/>
  <c r="Q12" i="2"/>
  <c r="N12" i="2"/>
  <c r="J12" i="2"/>
  <c r="Q17" i="2"/>
  <c r="N17" i="2"/>
  <c r="J17" i="2"/>
  <c r="Q24" i="2"/>
  <c r="N24" i="2"/>
  <c r="J24" i="2"/>
  <c r="Q11" i="2"/>
  <c r="N11" i="2"/>
  <c r="J11" i="2"/>
  <c r="Q23" i="2"/>
  <c r="N23" i="2"/>
  <c r="J23" i="2"/>
  <c r="Q10" i="2"/>
  <c r="N10" i="2"/>
  <c r="J10" i="2"/>
  <c r="Q16" i="2"/>
  <c r="N16" i="2"/>
  <c r="J16" i="2"/>
  <c r="N14" i="1"/>
  <c r="Q14" i="1"/>
  <c r="N21" i="1"/>
  <c r="Q21" i="1"/>
  <c r="N19" i="1"/>
  <c r="Q19" i="1"/>
  <c r="N18" i="1"/>
  <c r="Q18" i="1"/>
  <c r="N20" i="1"/>
  <c r="Q20" i="1"/>
  <c r="N17" i="1"/>
  <c r="Q17" i="1"/>
  <c r="N7" i="1"/>
  <c r="Q7" i="1"/>
  <c r="N5" i="1"/>
  <c r="Q5" i="1"/>
  <c r="N10" i="1"/>
  <c r="Q10" i="1"/>
  <c r="N4" i="1"/>
  <c r="Q4" i="1"/>
  <c r="N12" i="1"/>
  <c r="Q12" i="1"/>
  <c r="N9" i="1"/>
  <c r="Q9" i="1"/>
  <c r="N15" i="1"/>
  <c r="Q15" i="1"/>
  <c r="N13" i="1"/>
  <c r="Q13" i="1"/>
  <c r="N8" i="1"/>
  <c r="Q8" i="1"/>
  <c r="N16" i="1"/>
  <c r="Q16" i="1"/>
  <c r="N11" i="1"/>
  <c r="Q11" i="1"/>
  <c r="N6" i="1"/>
  <c r="Q6" i="1"/>
  <c r="Q22" i="1"/>
  <c r="N22" i="1"/>
  <c r="J14" i="1"/>
  <c r="J21" i="1"/>
  <c r="J19" i="1"/>
  <c r="J18" i="1"/>
  <c r="J20" i="1"/>
  <c r="J17" i="1"/>
  <c r="J7" i="1"/>
  <c r="J5" i="1"/>
  <c r="J10" i="1"/>
  <c r="J4" i="1"/>
  <c r="J12" i="1"/>
  <c r="J9" i="1"/>
  <c r="J15" i="1"/>
  <c r="J13" i="1"/>
  <c r="J8" i="1"/>
  <c r="J16" i="1"/>
  <c r="J11" i="1"/>
  <c r="J6" i="1"/>
  <c r="J22" i="1"/>
</calcChain>
</file>

<file path=xl/sharedStrings.xml><?xml version="1.0" encoding="utf-8"?>
<sst xmlns="http://schemas.openxmlformats.org/spreadsheetml/2006/main" count="468" uniqueCount="88">
  <si>
    <t>Wave</t>
  </si>
  <si>
    <t>Boat Type</t>
  </si>
  <si>
    <t>Club</t>
  </si>
  <si>
    <t>Crew name</t>
  </si>
  <si>
    <t>Start</t>
  </si>
  <si>
    <t>Quayside</t>
  </si>
  <si>
    <t>Split 1</t>
  </si>
  <si>
    <t>Split 1 posn</t>
  </si>
  <si>
    <t>Finish</t>
  </si>
  <si>
    <t>Split 2</t>
  </si>
  <si>
    <t>Split 2 posn</t>
  </si>
  <si>
    <t>Overall time</t>
  </si>
  <si>
    <t>Overall posn</t>
  </si>
  <si>
    <t>Winners</t>
  </si>
  <si>
    <t>Tyne ARC</t>
  </si>
  <si>
    <t>Tynemouth RC</t>
  </si>
  <si>
    <t>Best dressed crew</t>
  </si>
  <si>
    <t>Tyne United RC</t>
  </si>
  <si>
    <t>St Ayles Skiff 4+</t>
  </si>
  <si>
    <t>Hadrians Nemesis</t>
  </si>
  <si>
    <t>Kinghorn CRC</t>
  </si>
  <si>
    <t>W Stable 2x+</t>
  </si>
  <si>
    <t>Capitoline Trio</t>
  </si>
  <si>
    <t>Mxd Stable 2x+</t>
  </si>
  <si>
    <t>Tywi Terrors</t>
  </si>
  <si>
    <t>Carmarthen RC</t>
  </si>
  <si>
    <t>Mxd Stable 4x+</t>
  </si>
  <si>
    <t>Legio Tynemouth</t>
  </si>
  <si>
    <t>Castrum Tynemouth</t>
  </si>
  <si>
    <t>W Stable 4x+</t>
  </si>
  <si>
    <t>Tarn Titans</t>
  </si>
  <si>
    <t>Talkin Tarn ARC</t>
  </si>
  <si>
    <t>"Veni, vidi, remigavi"</t>
  </si>
  <si>
    <t>Hexham RC</t>
  </si>
  <si>
    <t>Aluns angels</t>
  </si>
  <si>
    <t>Quadius Maximus</t>
  </si>
  <si>
    <t>Rowdicca</t>
  </si>
  <si>
    <t>Tyne Rowmans</t>
  </si>
  <si>
    <t>Swiftibus spoonibus</t>
  </si>
  <si>
    <t>Broxbourne RC</t>
  </si>
  <si>
    <t>Broxfarers</t>
  </si>
  <si>
    <t>Artemis</t>
  </si>
  <si>
    <t>O Stable 4x+</t>
  </si>
  <si>
    <t>Athena</t>
  </si>
  <si>
    <t>Ergo amo ergo sum</t>
  </si>
  <si>
    <t>Hexham House Teds</t>
  </si>
  <si>
    <t>Rowers Ark</t>
  </si>
  <si>
    <t>Going Rome-in</t>
  </si>
  <si>
    <t>Devil's Elbow RC</t>
  </si>
  <si>
    <t>Bow no</t>
  </si>
  <si>
    <t>Great Tyne Row - 21 August 2022 - provisional times and results as at 22-08-22</t>
  </si>
  <si>
    <t>Weyfarers RC/Broxbourne RC</t>
  </si>
  <si>
    <t>2a</t>
  </si>
  <si>
    <t>Fastest boat &amp; Mixed 4x+ category</t>
  </si>
  <si>
    <t>Open 4x- category</t>
  </si>
  <si>
    <t>Best decorated boat</t>
  </si>
  <si>
    <t>Fastest fixed seat boat &amp; "Enjoying the View"</t>
  </si>
  <si>
    <t>Fastest boat &amp; Mixed 4x+ Category</t>
  </si>
  <si>
    <t>Cat place</t>
  </si>
  <si>
    <t>1/6</t>
  </si>
  <si>
    <t>2/6</t>
  </si>
  <si>
    <t>3/6</t>
  </si>
  <si>
    <t>4/6</t>
  </si>
  <si>
    <t>5/6</t>
  </si>
  <si>
    <t>6/6</t>
  </si>
  <si>
    <t>1/1</t>
  </si>
  <si>
    <t>1/5</t>
  </si>
  <si>
    <t>2/5</t>
  </si>
  <si>
    <t>3/5</t>
  </si>
  <si>
    <t>4/5</t>
  </si>
  <si>
    <t>5/5</t>
  </si>
  <si>
    <t>Fastest women's boat &amp; Women's 4x- Category</t>
  </si>
  <si>
    <t>Quayside actual</t>
  </si>
  <si>
    <t>Finish actual</t>
  </si>
  <si>
    <t>Start    actual</t>
  </si>
  <si>
    <t>…...... actual means clock time in BST</t>
  </si>
  <si>
    <t xml:space="preserve"> </t>
  </si>
  <si>
    <t>Split 1   time</t>
  </si>
  <si>
    <t>Split 2   time</t>
  </si>
  <si>
    <t>…... time means elapsed racing time in hrs:mins</t>
  </si>
  <si>
    <t>Fastest women's boat &amp; Women's 4x+ category</t>
  </si>
  <si>
    <t>Open 4x+ category</t>
  </si>
  <si>
    <t>Open 4x+ Category</t>
  </si>
  <si>
    <t>By overall time/position in categories</t>
  </si>
  <si>
    <t>By overall time/position</t>
  </si>
  <si>
    <t>By across the finish line order</t>
  </si>
  <si>
    <t>By bow number</t>
  </si>
  <si>
    <t>Great Tyne Row - 21 August 2022 - provisional times and results as at 23-08-22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</si>
</sst>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01F1E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21" fontId="1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21" fontId="0" fillId="0" borderId="0" xfId="0" applyNumberForma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wrapText="1" indent="1"/>
    </xf>
    <xf numFmtId="20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20" fontId="1" fillId="0" borderId="0" xfId="0" applyNumberFormat="1" applyFont="1" applyBorder="1" applyAlignment="1">
      <alignment horizontal="center" vertical="center" wrapText="1"/>
    </xf>
    <xf numFmtId="20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2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20" fontId="0" fillId="0" borderId="0" xfId="0" applyNumberFormat="1" applyFill="1" applyBorder="1" applyAlignment="1">
      <alignment horizontal="center" vertical="center"/>
    </xf>
    <xf numFmtId="20" fontId="0" fillId="0" borderId="0" xfId="0" applyNumberFormat="1" applyFill="1" applyBorder="1" applyAlignment="1">
      <alignment vertical="center"/>
    </xf>
    <xf numFmtId="20" fontId="0" fillId="0" borderId="0" xfId="0" applyNumberForma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20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2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quotePrefix="1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21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21" fontId="0" fillId="0" borderId="0" xfId="0" applyNumberFormat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20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2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20" fontId="0" fillId="5" borderId="0" xfId="0" applyNumberFormat="1" applyFill="1" applyBorder="1" applyAlignment="1">
      <alignment vertical="center"/>
    </xf>
    <xf numFmtId="20" fontId="1" fillId="6" borderId="1" xfId="0" applyNumberFormat="1" applyFont="1" applyFill="1" applyBorder="1" applyAlignment="1">
      <alignment horizontal="center" vertical="center" wrapText="1"/>
    </xf>
    <xf numFmtId="20" fontId="0" fillId="6" borderId="1" xfId="0" applyNumberFormat="1" applyFont="1" applyFill="1" applyBorder="1" applyAlignment="1">
      <alignment horizontal="center" vertical="center"/>
    </xf>
    <xf numFmtId="21" fontId="1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wrapText="1" indent="1"/>
    </xf>
    <xf numFmtId="2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20" fontId="1" fillId="0" borderId="0" xfId="0" applyNumberFormat="1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indent="1"/>
    </xf>
    <xf numFmtId="49" fontId="0" fillId="6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1"/>
    </xf>
    <xf numFmtId="21" fontId="0" fillId="0" borderId="3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2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CECD6-3D83-4E0B-95C3-B96CFA40612B}">
  <sheetPr>
    <pageSetUpPr fitToPage="1"/>
  </sheetPr>
  <dimension ref="A1:AV30"/>
  <sheetViews>
    <sheetView tabSelected="1" zoomScaleNormal="100" workbookViewId="0">
      <selection activeCell="P1" activeCellId="3" sqref="F1:F1048576 H1:H1048576 L1:L1048576 P1:P1048576"/>
    </sheetView>
  </sheetViews>
  <sheetFormatPr defaultRowHeight="17.25" customHeight="1" x14ac:dyDescent="0.25"/>
  <cols>
    <col min="1" max="1" width="8.7109375" style="4" customWidth="1"/>
    <col min="2" max="2" width="8.7109375" style="2" customWidth="1"/>
    <col min="3" max="3" width="17.85546875" style="3" customWidth="1"/>
    <col min="4" max="4" width="23.28515625" style="3" customWidth="1"/>
    <col min="5" max="5" width="27.85546875" style="3" customWidth="1"/>
    <col min="6" max="6" width="2.7109375" style="3" customWidth="1"/>
    <col min="7" max="7" width="10.7109375" style="13" customWidth="1"/>
    <col min="8" max="8" width="2.7109375" style="4" customWidth="1"/>
    <col min="9" max="10" width="10.7109375" style="13" customWidth="1"/>
    <col min="11" max="11" width="10.7109375" style="16" customWidth="1"/>
    <col min="12" max="12" width="2.7109375" style="23" customWidth="1"/>
    <col min="13" max="13" width="10.7109375" style="13" customWidth="1"/>
    <col min="14" max="15" width="10.7109375" style="16" customWidth="1"/>
    <col min="16" max="16" width="2.7109375" style="16" customWidth="1"/>
    <col min="17" max="17" width="10.7109375" style="16" customWidth="1"/>
    <col min="18" max="18" width="10.7109375" style="5" customWidth="1"/>
    <col min="19" max="19" width="43.140625" style="5" customWidth="1"/>
    <col min="20" max="16384" width="9.140625" style="5"/>
  </cols>
  <sheetData>
    <row r="1" spans="1:48" ht="17.25" customHeight="1" x14ac:dyDescent="0.25">
      <c r="A1" s="1" t="s">
        <v>50</v>
      </c>
      <c r="G1" s="73" t="s">
        <v>84</v>
      </c>
      <c r="H1" s="1"/>
      <c r="K1" s="13"/>
      <c r="L1" s="22"/>
      <c r="N1" s="13"/>
      <c r="O1" s="13"/>
      <c r="P1" s="13"/>
      <c r="Q1" s="13"/>
      <c r="T1" s="5" t="s">
        <v>76</v>
      </c>
      <c r="U1" s="5" t="s">
        <v>76</v>
      </c>
      <c r="V1" s="5" t="s">
        <v>76</v>
      </c>
      <c r="W1" s="5" t="s">
        <v>76</v>
      </c>
      <c r="X1" s="5" t="s">
        <v>76</v>
      </c>
      <c r="Y1" s="5" t="s">
        <v>76</v>
      </c>
      <c r="Z1" s="5" t="s">
        <v>76</v>
      </c>
      <c r="AA1" s="5" t="s">
        <v>76</v>
      </c>
      <c r="AB1" s="5" t="s">
        <v>76</v>
      </c>
      <c r="AC1" s="5" t="s">
        <v>76</v>
      </c>
      <c r="AD1" s="5" t="s">
        <v>76</v>
      </c>
      <c r="AE1" s="5" t="s">
        <v>76</v>
      </c>
      <c r="AF1" s="5" t="s">
        <v>76</v>
      </c>
      <c r="AG1" s="5" t="s">
        <v>76</v>
      </c>
      <c r="AH1" s="5" t="s">
        <v>76</v>
      </c>
      <c r="AI1" s="5" t="s">
        <v>76</v>
      </c>
      <c r="AJ1" s="5" t="s">
        <v>76</v>
      </c>
      <c r="AK1" s="5" t="s">
        <v>76</v>
      </c>
      <c r="AL1" s="5" t="s">
        <v>76</v>
      </c>
      <c r="AM1" s="5" t="s">
        <v>76</v>
      </c>
      <c r="AN1" s="5" t="s">
        <v>76</v>
      </c>
      <c r="AO1" s="5" t="s">
        <v>76</v>
      </c>
      <c r="AP1" s="5" t="s">
        <v>76</v>
      </c>
      <c r="AQ1" s="5" t="s">
        <v>76</v>
      </c>
      <c r="AR1" s="5" t="s">
        <v>76</v>
      </c>
      <c r="AS1" s="5" t="s">
        <v>76</v>
      </c>
      <c r="AT1" s="5" t="s">
        <v>76</v>
      </c>
      <c r="AU1" s="5" t="s">
        <v>76</v>
      </c>
      <c r="AV1" s="5" t="s">
        <v>76</v>
      </c>
    </row>
    <row r="2" spans="1:48" ht="17.25" customHeight="1" x14ac:dyDescent="0.25">
      <c r="K2" s="13"/>
      <c r="L2" s="22"/>
      <c r="N2" s="13"/>
      <c r="O2" s="13"/>
      <c r="P2" s="13"/>
      <c r="Q2" s="13"/>
    </row>
    <row r="3" spans="1:48" s="8" customFormat="1" ht="30" customHeight="1" x14ac:dyDescent="0.25">
      <c r="A3" s="37" t="s">
        <v>49</v>
      </c>
      <c r="B3" s="38" t="s">
        <v>0</v>
      </c>
      <c r="C3" s="31" t="s">
        <v>1</v>
      </c>
      <c r="D3" s="31" t="s">
        <v>3</v>
      </c>
      <c r="E3" s="31" t="s">
        <v>2</v>
      </c>
      <c r="F3" s="78"/>
      <c r="G3" s="30" t="s">
        <v>74</v>
      </c>
      <c r="H3" s="80"/>
      <c r="I3" s="30" t="s">
        <v>72</v>
      </c>
      <c r="J3" s="30" t="s">
        <v>6</v>
      </c>
      <c r="K3" s="30" t="s">
        <v>7</v>
      </c>
      <c r="L3" s="82"/>
      <c r="M3" s="30" t="s">
        <v>73</v>
      </c>
      <c r="N3" s="30" t="s">
        <v>9</v>
      </c>
      <c r="O3" s="30" t="s">
        <v>10</v>
      </c>
      <c r="P3" s="84"/>
      <c r="Q3" s="57" t="s">
        <v>11</v>
      </c>
      <c r="R3" s="74" t="s">
        <v>12</v>
      </c>
      <c r="S3" s="31" t="s">
        <v>13</v>
      </c>
    </row>
    <row r="4" spans="1:48" s="19" customFormat="1" ht="17.25" customHeight="1" x14ac:dyDescent="0.25">
      <c r="A4" s="39">
        <v>12</v>
      </c>
      <c r="B4" s="40">
        <v>3</v>
      </c>
      <c r="C4" s="41" t="s">
        <v>26</v>
      </c>
      <c r="D4" s="41" t="s">
        <v>37</v>
      </c>
      <c r="E4" s="42" t="s">
        <v>14</v>
      </c>
      <c r="F4" s="79"/>
      <c r="G4" s="32">
        <v>0.52430555555555558</v>
      </c>
      <c r="H4" s="81"/>
      <c r="I4" s="32">
        <v>0.55486111111111114</v>
      </c>
      <c r="J4" s="32">
        <f>I4-G4</f>
        <v>3.0555555555555558E-2</v>
      </c>
      <c r="K4" s="86">
        <v>1</v>
      </c>
      <c r="L4" s="83"/>
      <c r="M4" s="32">
        <v>0.5854166666666667</v>
      </c>
      <c r="N4" s="32">
        <f>M4-I4</f>
        <v>3.0555555555555558E-2</v>
      </c>
      <c r="O4" s="33">
        <v>1</v>
      </c>
      <c r="P4" s="85"/>
      <c r="Q4" s="58">
        <f>M4-G4</f>
        <v>6.1111111111111116E-2</v>
      </c>
      <c r="R4" s="61">
        <v>1</v>
      </c>
      <c r="S4" s="34" t="s">
        <v>53</v>
      </c>
    </row>
    <row r="5" spans="1:48" s="19" customFormat="1" ht="17.25" customHeight="1" x14ac:dyDescent="0.25">
      <c r="A5" s="39">
        <v>10</v>
      </c>
      <c r="B5" s="40">
        <v>2</v>
      </c>
      <c r="C5" s="41" t="s">
        <v>29</v>
      </c>
      <c r="D5" s="41" t="s">
        <v>35</v>
      </c>
      <c r="E5" s="42" t="s">
        <v>17</v>
      </c>
      <c r="F5" s="79"/>
      <c r="G5" s="32">
        <v>0.51111111111111118</v>
      </c>
      <c r="H5" s="81"/>
      <c r="I5" s="32">
        <v>0.54375000000000007</v>
      </c>
      <c r="J5" s="32">
        <f>I5-G5</f>
        <v>3.2638888888888884E-2</v>
      </c>
      <c r="K5" s="33">
        <v>3</v>
      </c>
      <c r="L5" s="83"/>
      <c r="M5" s="32">
        <v>0.58611111111111114</v>
      </c>
      <c r="N5" s="32">
        <f>M5-I5</f>
        <v>4.2361111111111072E-2</v>
      </c>
      <c r="O5" s="33">
        <v>2</v>
      </c>
      <c r="P5" s="85"/>
      <c r="Q5" s="58">
        <f>M5-G5</f>
        <v>7.4999999999999956E-2</v>
      </c>
      <c r="R5" s="61">
        <v>2</v>
      </c>
      <c r="S5" s="34" t="s">
        <v>80</v>
      </c>
    </row>
    <row r="6" spans="1:48" s="19" customFormat="1" ht="17.25" customHeight="1" x14ac:dyDescent="0.25">
      <c r="A6" s="39">
        <v>20</v>
      </c>
      <c r="B6" s="40">
        <v>4</v>
      </c>
      <c r="C6" s="41" t="s">
        <v>42</v>
      </c>
      <c r="D6" s="41" t="s">
        <v>47</v>
      </c>
      <c r="E6" s="42" t="s">
        <v>48</v>
      </c>
      <c r="F6" s="79"/>
      <c r="G6" s="32">
        <v>0.53472222222222221</v>
      </c>
      <c r="H6" s="81"/>
      <c r="I6" s="32">
        <v>0.56666666666666665</v>
      </c>
      <c r="J6" s="32">
        <f>I6-G6</f>
        <v>3.1944444444444442E-2</v>
      </c>
      <c r="K6" s="33">
        <v>2</v>
      </c>
      <c r="L6" s="83"/>
      <c r="M6" s="32">
        <v>0.61041666666666672</v>
      </c>
      <c r="N6" s="32">
        <f>M6-I6</f>
        <v>4.3750000000000067E-2</v>
      </c>
      <c r="O6" s="33">
        <v>4</v>
      </c>
      <c r="P6" s="85"/>
      <c r="Q6" s="58">
        <f>M6-G6</f>
        <v>7.5694444444444509E-2</v>
      </c>
      <c r="R6" s="61">
        <v>3</v>
      </c>
      <c r="S6" s="34" t="s">
        <v>54</v>
      </c>
    </row>
    <row r="7" spans="1:48" s="19" customFormat="1" ht="17.25" customHeight="1" x14ac:dyDescent="0.25">
      <c r="A7" s="39">
        <v>9</v>
      </c>
      <c r="B7" s="40" t="s">
        <v>52</v>
      </c>
      <c r="C7" s="41" t="s">
        <v>29</v>
      </c>
      <c r="D7" s="41" t="s">
        <v>34</v>
      </c>
      <c r="E7" s="42" t="s">
        <v>25</v>
      </c>
      <c r="F7" s="79"/>
      <c r="G7" s="32">
        <v>0.51250000000000007</v>
      </c>
      <c r="H7" s="81"/>
      <c r="I7" s="32">
        <v>0.54791666666666672</v>
      </c>
      <c r="J7" s="32">
        <f>I7-G7</f>
        <v>3.5416666666666652E-2</v>
      </c>
      <c r="K7" s="33">
        <v>7</v>
      </c>
      <c r="L7" s="83"/>
      <c r="M7" s="32">
        <v>0.59097222222222223</v>
      </c>
      <c r="N7" s="32">
        <f>M7-I7</f>
        <v>4.3055555555555514E-2</v>
      </c>
      <c r="O7" s="33">
        <v>3</v>
      </c>
      <c r="P7" s="85"/>
      <c r="Q7" s="58">
        <f>M7-G7</f>
        <v>7.8472222222222165E-2</v>
      </c>
      <c r="R7" s="61">
        <v>4</v>
      </c>
      <c r="S7" s="34"/>
    </row>
    <row r="8" spans="1:48" s="19" customFormat="1" ht="17.25" customHeight="1" x14ac:dyDescent="0.25">
      <c r="A8" s="39">
        <v>17</v>
      </c>
      <c r="B8" s="40">
        <v>4</v>
      </c>
      <c r="C8" s="41" t="s">
        <v>42</v>
      </c>
      <c r="D8" s="43" t="s">
        <v>44</v>
      </c>
      <c r="E8" s="42" t="s">
        <v>17</v>
      </c>
      <c r="F8" s="79"/>
      <c r="G8" s="32">
        <v>0.53472222222222221</v>
      </c>
      <c r="H8" s="81"/>
      <c r="I8" s="32">
        <v>0.56736111111111109</v>
      </c>
      <c r="J8" s="32">
        <f>I8-G8</f>
        <v>3.2638888888888884E-2</v>
      </c>
      <c r="K8" s="33">
        <v>4</v>
      </c>
      <c r="L8" s="83"/>
      <c r="M8" s="32">
        <v>0.61319444444444449</v>
      </c>
      <c r="N8" s="32">
        <f>M8-I8</f>
        <v>4.5833333333333393E-2</v>
      </c>
      <c r="O8" s="33">
        <v>7</v>
      </c>
      <c r="P8" s="85"/>
      <c r="Q8" s="58">
        <f>M8-G8</f>
        <v>7.8472222222222276E-2</v>
      </c>
      <c r="R8" s="61">
        <v>5</v>
      </c>
      <c r="S8" s="34"/>
    </row>
    <row r="9" spans="1:48" s="19" customFormat="1" ht="17.25" customHeight="1" x14ac:dyDescent="0.25">
      <c r="A9" s="39">
        <v>14</v>
      </c>
      <c r="B9" s="40">
        <v>3</v>
      </c>
      <c r="C9" s="41" t="s">
        <v>26</v>
      </c>
      <c r="D9" s="41" t="s">
        <v>40</v>
      </c>
      <c r="E9" s="42" t="s">
        <v>51</v>
      </c>
      <c r="F9" s="79"/>
      <c r="G9" s="32">
        <v>0.52430555555555558</v>
      </c>
      <c r="H9" s="81"/>
      <c r="I9" s="32">
        <v>0.55902777777777779</v>
      </c>
      <c r="J9" s="32">
        <f>I9-G9</f>
        <v>3.472222222222221E-2</v>
      </c>
      <c r="K9" s="33">
        <v>6</v>
      </c>
      <c r="L9" s="83"/>
      <c r="M9" s="32">
        <v>0.60347222222222219</v>
      </c>
      <c r="N9" s="32">
        <f>M9-I9</f>
        <v>4.4444444444444398E-2</v>
      </c>
      <c r="O9" s="33">
        <v>5</v>
      </c>
      <c r="P9" s="85"/>
      <c r="Q9" s="58">
        <f>M9-G9</f>
        <v>7.9166666666666607E-2</v>
      </c>
      <c r="R9" s="61">
        <v>6</v>
      </c>
      <c r="S9" s="34"/>
    </row>
    <row r="10" spans="1:48" s="19" customFormat="1" ht="17.25" customHeight="1" x14ac:dyDescent="0.25">
      <c r="A10" s="39">
        <v>11</v>
      </c>
      <c r="B10" s="40">
        <v>2</v>
      </c>
      <c r="C10" s="41" t="s">
        <v>29</v>
      </c>
      <c r="D10" s="41" t="s">
        <v>36</v>
      </c>
      <c r="E10" s="42" t="s">
        <v>17</v>
      </c>
      <c r="F10" s="79"/>
      <c r="G10" s="32">
        <v>0.51111111111111118</v>
      </c>
      <c r="H10" s="81"/>
      <c r="I10" s="32">
        <v>0.54722222222222217</v>
      </c>
      <c r="J10" s="32">
        <f>I10-G10</f>
        <v>3.6111111111110983E-2</v>
      </c>
      <c r="K10" s="33">
        <v>8</v>
      </c>
      <c r="L10" s="83"/>
      <c r="M10" s="32">
        <v>0.59305555555555556</v>
      </c>
      <c r="N10" s="32">
        <f>M10-I10</f>
        <v>4.5833333333333393E-2</v>
      </c>
      <c r="O10" s="33">
        <v>6</v>
      </c>
      <c r="P10" s="85"/>
      <c r="Q10" s="58">
        <f>M10-G10</f>
        <v>8.1944444444444375E-2</v>
      </c>
      <c r="R10" s="61">
        <v>7</v>
      </c>
      <c r="S10" s="34" t="s">
        <v>16</v>
      </c>
    </row>
    <row r="11" spans="1:48" s="19" customFormat="1" ht="17.25" customHeight="1" x14ac:dyDescent="0.25">
      <c r="A11" s="39">
        <v>19</v>
      </c>
      <c r="B11" s="40">
        <v>4</v>
      </c>
      <c r="C11" s="41" t="s">
        <v>42</v>
      </c>
      <c r="D11" s="44" t="s">
        <v>46</v>
      </c>
      <c r="E11" s="42" t="s">
        <v>33</v>
      </c>
      <c r="F11" s="79"/>
      <c r="G11" s="32">
        <v>0.53472222222222221</v>
      </c>
      <c r="H11" s="81"/>
      <c r="I11" s="32">
        <v>0.56874999999999998</v>
      </c>
      <c r="J11" s="32">
        <f>I11-G11</f>
        <v>3.4027777777777768E-2</v>
      </c>
      <c r="K11" s="33">
        <v>5</v>
      </c>
      <c r="L11" s="83"/>
      <c r="M11" s="32">
        <v>0.6166666666666667</v>
      </c>
      <c r="N11" s="32">
        <f>M11-I11</f>
        <v>4.7916666666666718E-2</v>
      </c>
      <c r="O11" s="33">
        <v>10</v>
      </c>
      <c r="P11" s="85"/>
      <c r="Q11" s="58">
        <f>M11-G11</f>
        <v>8.1944444444444486E-2</v>
      </c>
      <c r="R11" s="61">
        <v>8</v>
      </c>
      <c r="S11" s="34"/>
    </row>
    <row r="12" spans="1:48" s="19" customFormat="1" ht="17.25" customHeight="1" x14ac:dyDescent="0.25">
      <c r="A12" s="39">
        <v>13</v>
      </c>
      <c r="B12" s="40">
        <v>3</v>
      </c>
      <c r="C12" s="41" t="s">
        <v>26</v>
      </c>
      <c r="D12" s="41" t="s">
        <v>38</v>
      </c>
      <c r="E12" s="42" t="s">
        <v>39</v>
      </c>
      <c r="F12" s="79"/>
      <c r="G12" s="32">
        <v>0.52430555555555558</v>
      </c>
      <c r="H12" s="81"/>
      <c r="I12" s="32">
        <v>0.56111111111111112</v>
      </c>
      <c r="J12" s="32">
        <f>I12-G12</f>
        <v>3.6805555555555536E-2</v>
      </c>
      <c r="K12" s="33">
        <v>11</v>
      </c>
      <c r="L12" s="83"/>
      <c r="M12" s="32">
        <v>0.60902777777777783</v>
      </c>
      <c r="N12" s="32">
        <f>M12-I12</f>
        <v>4.7916666666666718E-2</v>
      </c>
      <c r="O12" s="33">
        <v>9</v>
      </c>
      <c r="P12" s="85"/>
      <c r="Q12" s="58">
        <f>M12-G12</f>
        <v>8.4722222222222254E-2</v>
      </c>
      <c r="R12" s="61">
        <v>9</v>
      </c>
      <c r="S12" s="34"/>
    </row>
    <row r="13" spans="1:48" s="19" customFormat="1" ht="17.25" customHeight="1" x14ac:dyDescent="0.25">
      <c r="A13" s="39">
        <v>16</v>
      </c>
      <c r="B13" s="40">
        <v>3</v>
      </c>
      <c r="C13" s="41" t="s">
        <v>42</v>
      </c>
      <c r="D13" s="41" t="s">
        <v>43</v>
      </c>
      <c r="E13" s="42" t="s">
        <v>14</v>
      </c>
      <c r="F13" s="79"/>
      <c r="G13" s="32">
        <v>0.52430555555555558</v>
      </c>
      <c r="H13" s="81"/>
      <c r="I13" s="32">
        <v>0.56111111111111112</v>
      </c>
      <c r="J13" s="32">
        <f>I13-G13</f>
        <v>3.6805555555555536E-2</v>
      </c>
      <c r="K13" s="33">
        <v>12</v>
      </c>
      <c r="L13" s="83"/>
      <c r="M13" s="32">
        <v>0.60972222222222217</v>
      </c>
      <c r="N13" s="32">
        <f>M13-I13</f>
        <v>4.8611111111111049E-2</v>
      </c>
      <c r="O13" s="33">
        <v>11</v>
      </c>
      <c r="P13" s="85"/>
      <c r="Q13" s="58">
        <f>M13-G13</f>
        <v>8.5416666666666585E-2</v>
      </c>
      <c r="R13" s="61">
        <v>10</v>
      </c>
      <c r="S13" s="34"/>
    </row>
    <row r="14" spans="1:48" s="19" customFormat="1" ht="17.25" customHeight="1" x14ac:dyDescent="0.25">
      <c r="A14" s="39">
        <v>3</v>
      </c>
      <c r="B14" s="40">
        <v>1</v>
      </c>
      <c r="C14" s="41" t="s">
        <v>21</v>
      </c>
      <c r="D14" s="41" t="s">
        <v>22</v>
      </c>
      <c r="E14" s="42" t="s">
        <v>17</v>
      </c>
      <c r="F14" s="79"/>
      <c r="G14" s="32">
        <v>0.50347222222222221</v>
      </c>
      <c r="H14" s="81"/>
      <c r="I14" s="32">
        <v>0.54236111111111118</v>
      </c>
      <c r="J14" s="32">
        <f>I14-G14</f>
        <v>3.8888888888888973E-2</v>
      </c>
      <c r="K14" s="33">
        <v>16</v>
      </c>
      <c r="L14" s="83"/>
      <c r="M14" s="32">
        <v>0.58888888888888891</v>
      </c>
      <c r="N14" s="32">
        <f>M14-I14</f>
        <v>4.6527777777777724E-2</v>
      </c>
      <c r="O14" s="33">
        <v>8</v>
      </c>
      <c r="P14" s="85"/>
      <c r="Q14" s="58">
        <f>M14-G14</f>
        <v>8.5416666666666696E-2</v>
      </c>
      <c r="R14" s="61">
        <v>11</v>
      </c>
      <c r="S14" s="34"/>
    </row>
    <row r="15" spans="1:48" s="19" customFormat="1" ht="17.25" customHeight="1" x14ac:dyDescent="0.25">
      <c r="A15" s="39">
        <v>15</v>
      </c>
      <c r="B15" s="40">
        <v>3</v>
      </c>
      <c r="C15" s="41" t="s">
        <v>26</v>
      </c>
      <c r="D15" s="41" t="s">
        <v>41</v>
      </c>
      <c r="E15" s="42" t="s">
        <v>14</v>
      </c>
      <c r="F15" s="79"/>
      <c r="G15" s="32">
        <v>0.52430555555555558</v>
      </c>
      <c r="H15" s="81"/>
      <c r="I15" s="32">
        <v>0.5625</v>
      </c>
      <c r="J15" s="32">
        <f>I15-G15</f>
        <v>3.819444444444442E-2</v>
      </c>
      <c r="K15" s="33">
        <v>15</v>
      </c>
      <c r="L15" s="83"/>
      <c r="M15" s="32">
        <v>0.6118055555555556</v>
      </c>
      <c r="N15" s="32">
        <f>M15-I15</f>
        <v>4.9305555555555602E-2</v>
      </c>
      <c r="O15" s="33">
        <v>12</v>
      </c>
      <c r="P15" s="85"/>
      <c r="Q15" s="58">
        <f>M15-G15</f>
        <v>8.7500000000000022E-2</v>
      </c>
      <c r="R15" s="61">
        <v>12</v>
      </c>
      <c r="S15" s="35"/>
    </row>
    <row r="16" spans="1:48" s="19" customFormat="1" ht="17.25" customHeight="1" x14ac:dyDescent="0.25">
      <c r="A16" s="39">
        <v>18</v>
      </c>
      <c r="B16" s="40">
        <v>4</v>
      </c>
      <c r="C16" s="41" t="s">
        <v>42</v>
      </c>
      <c r="D16" s="44" t="s">
        <v>45</v>
      </c>
      <c r="E16" s="42" t="s">
        <v>33</v>
      </c>
      <c r="F16" s="79"/>
      <c r="G16" s="32">
        <v>0.53472222222222221</v>
      </c>
      <c r="H16" s="81"/>
      <c r="I16" s="32">
        <v>0.57152777777777775</v>
      </c>
      <c r="J16" s="32">
        <f>I16-G16</f>
        <v>3.6805555555555536E-2</v>
      </c>
      <c r="K16" s="33">
        <v>13</v>
      </c>
      <c r="L16" s="83"/>
      <c r="M16" s="32">
        <v>0.62291666666666667</v>
      </c>
      <c r="N16" s="32">
        <f>M16-I16</f>
        <v>5.1388888888888928E-2</v>
      </c>
      <c r="O16" s="33">
        <v>14</v>
      </c>
      <c r="P16" s="85"/>
      <c r="Q16" s="58">
        <f>M16-G16</f>
        <v>8.8194444444444464E-2</v>
      </c>
      <c r="R16" s="61">
        <v>13</v>
      </c>
      <c r="S16" s="34"/>
    </row>
    <row r="17" spans="1:19" s="19" customFormat="1" ht="17.25" customHeight="1" x14ac:dyDescent="0.25">
      <c r="A17" s="39">
        <v>8</v>
      </c>
      <c r="B17" s="40">
        <v>2</v>
      </c>
      <c r="C17" s="41" t="s">
        <v>29</v>
      </c>
      <c r="D17" s="45" t="s">
        <v>32</v>
      </c>
      <c r="E17" s="42" t="s">
        <v>33</v>
      </c>
      <c r="F17" s="79"/>
      <c r="G17" s="32">
        <v>0.51111111111111118</v>
      </c>
      <c r="H17" s="81"/>
      <c r="I17" s="32">
        <v>0.54791666666666672</v>
      </c>
      <c r="J17" s="32">
        <f>I17-G17</f>
        <v>3.6805555555555536E-2</v>
      </c>
      <c r="K17" s="33">
        <v>10</v>
      </c>
      <c r="L17" s="83"/>
      <c r="M17" s="32">
        <v>0.6</v>
      </c>
      <c r="N17" s="32">
        <f>M17-I17</f>
        <v>5.2083333333333259E-2</v>
      </c>
      <c r="O17" s="33">
        <v>15</v>
      </c>
      <c r="P17" s="85"/>
      <c r="Q17" s="58">
        <f>M17-G17</f>
        <v>8.8888888888888795E-2</v>
      </c>
      <c r="R17" s="61">
        <v>14</v>
      </c>
      <c r="S17" s="34"/>
    </row>
    <row r="18" spans="1:19" s="19" customFormat="1" ht="17.25" customHeight="1" x14ac:dyDescent="0.25">
      <c r="A18" s="39">
        <v>6</v>
      </c>
      <c r="B18" s="40">
        <v>1</v>
      </c>
      <c r="C18" s="41" t="s">
        <v>26</v>
      </c>
      <c r="D18" s="44" t="s">
        <v>28</v>
      </c>
      <c r="E18" s="42" t="s">
        <v>15</v>
      </c>
      <c r="F18" s="79"/>
      <c r="G18" s="32">
        <v>0.50347222222222221</v>
      </c>
      <c r="H18" s="81"/>
      <c r="I18" s="32">
        <v>0.54097222222222219</v>
      </c>
      <c r="J18" s="32">
        <f>I18-G18</f>
        <v>3.7499999999999978E-2</v>
      </c>
      <c r="K18" s="33">
        <v>14</v>
      </c>
      <c r="L18" s="83"/>
      <c r="M18" s="32">
        <v>0.59236111111111112</v>
      </c>
      <c r="N18" s="32">
        <f>M18-I18</f>
        <v>5.1388888888888928E-2</v>
      </c>
      <c r="O18" s="33">
        <v>13</v>
      </c>
      <c r="P18" s="85"/>
      <c r="Q18" s="58">
        <f>M18-G18</f>
        <v>8.8888888888888906E-2</v>
      </c>
      <c r="R18" s="61">
        <v>15</v>
      </c>
      <c r="S18" s="34"/>
    </row>
    <row r="19" spans="1:19" s="19" customFormat="1" ht="17.25" customHeight="1" x14ac:dyDescent="0.25">
      <c r="A19" s="39">
        <v>5</v>
      </c>
      <c r="B19" s="40">
        <v>1</v>
      </c>
      <c r="C19" s="41" t="s">
        <v>26</v>
      </c>
      <c r="D19" s="44" t="s">
        <v>27</v>
      </c>
      <c r="E19" s="42" t="s">
        <v>15</v>
      </c>
      <c r="F19" s="79"/>
      <c r="G19" s="32">
        <v>0.50347222222222221</v>
      </c>
      <c r="H19" s="81"/>
      <c r="I19" s="32">
        <v>0.5395833333333333</v>
      </c>
      <c r="J19" s="32">
        <f>I19-G19</f>
        <v>3.6111111111111094E-2</v>
      </c>
      <c r="K19" s="33">
        <v>9</v>
      </c>
      <c r="L19" s="83"/>
      <c r="M19" s="32">
        <v>0.59444444444444444</v>
      </c>
      <c r="N19" s="32">
        <f>M19-I19</f>
        <v>5.4861111111111138E-2</v>
      </c>
      <c r="O19" s="33">
        <v>17</v>
      </c>
      <c r="P19" s="85"/>
      <c r="Q19" s="58">
        <f>M19-G19</f>
        <v>9.0972222222222232E-2</v>
      </c>
      <c r="R19" s="61">
        <v>16</v>
      </c>
      <c r="S19" s="34"/>
    </row>
    <row r="20" spans="1:19" s="19" customFormat="1" ht="17.25" customHeight="1" x14ac:dyDescent="0.25">
      <c r="A20" s="39">
        <v>7</v>
      </c>
      <c r="B20" s="40">
        <v>2</v>
      </c>
      <c r="C20" s="41" t="s">
        <v>29</v>
      </c>
      <c r="D20" s="44" t="s">
        <v>30</v>
      </c>
      <c r="E20" s="42" t="s">
        <v>31</v>
      </c>
      <c r="F20" s="79"/>
      <c r="G20" s="32">
        <v>0.51111111111111118</v>
      </c>
      <c r="H20" s="81"/>
      <c r="I20" s="32">
        <v>0.5541666666666667</v>
      </c>
      <c r="J20" s="32">
        <f>I20-G20</f>
        <v>4.3055555555555514E-2</v>
      </c>
      <c r="K20" s="33">
        <v>17</v>
      </c>
      <c r="L20" s="83"/>
      <c r="M20" s="32">
        <v>0.6069444444444444</v>
      </c>
      <c r="N20" s="32">
        <f>M20-I20</f>
        <v>5.2777777777777701E-2</v>
      </c>
      <c r="O20" s="33">
        <v>16</v>
      </c>
      <c r="P20" s="85"/>
      <c r="Q20" s="58">
        <f>M20-G20</f>
        <v>9.5833333333333215E-2</v>
      </c>
      <c r="R20" s="61">
        <v>17</v>
      </c>
      <c r="S20" s="34" t="s">
        <v>55</v>
      </c>
    </row>
    <row r="21" spans="1:19" s="19" customFormat="1" ht="17.25" customHeight="1" x14ac:dyDescent="0.25">
      <c r="A21" s="39">
        <v>4</v>
      </c>
      <c r="B21" s="40">
        <v>1</v>
      </c>
      <c r="C21" s="41" t="s">
        <v>23</v>
      </c>
      <c r="D21" s="41" t="s">
        <v>24</v>
      </c>
      <c r="E21" s="42" t="s">
        <v>25</v>
      </c>
      <c r="F21" s="79"/>
      <c r="G21" s="32">
        <v>0.50347222222222221</v>
      </c>
      <c r="H21" s="81"/>
      <c r="I21" s="32">
        <v>0.54722222222222217</v>
      </c>
      <c r="J21" s="32">
        <f>I21-G21</f>
        <v>4.3749999999999956E-2</v>
      </c>
      <c r="K21" s="33">
        <v>18</v>
      </c>
      <c r="L21" s="83"/>
      <c r="M21" s="32">
        <v>0.60347222222222219</v>
      </c>
      <c r="N21" s="32">
        <f>M21-I21</f>
        <v>5.6250000000000022E-2</v>
      </c>
      <c r="O21" s="33">
        <v>18</v>
      </c>
      <c r="P21" s="85"/>
      <c r="Q21" s="58">
        <f>M21-G21</f>
        <v>9.9999999999999978E-2</v>
      </c>
      <c r="R21" s="61">
        <v>18</v>
      </c>
      <c r="S21" s="34"/>
    </row>
    <row r="22" spans="1:19" s="19" customFormat="1" ht="17.25" customHeight="1" x14ac:dyDescent="0.25">
      <c r="A22" s="39">
        <v>1</v>
      </c>
      <c r="B22" s="40">
        <v>1</v>
      </c>
      <c r="C22" s="41" t="s">
        <v>18</v>
      </c>
      <c r="D22" s="41" t="s">
        <v>19</v>
      </c>
      <c r="E22" s="42" t="s">
        <v>20</v>
      </c>
      <c r="F22" s="79"/>
      <c r="G22" s="32">
        <v>0.50347222222222221</v>
      </c>
      <c r="H22" s="81"/>
      <c r="I22" s="32">
        <v>0.55208333333333337</v>
      </c>
      <c r="J22" s="32">
        <f>I22-G22</f>
        <v>4.861111111111116E-2</v>
      </c>
      <c r="K22" s="87">
        <v>19</v>
      </c>
      <c r="L22" s="83"/>
      <c r="M22" s="32">
        <v>0.61111111111111105</v>
      </c>
      <c r="N22" s="32">
        <f>M22-I22</f>
        <v>5.9027777777777679E-2</v>
      </c>
      <c r="O22" s="33">
        <v>19</v>
      </c>
      <c r="P22" s="85"/>
      <c r="Q22" s="58">
        <f>M22-G22</f>
        <v>0.10763888888888884</v>
      </c>
      <c r="R22" s="61">
        <v>19</v>
      </c>
      <c r="S22" s="34" t="s">
        <v>56</v>
      </c>
    </row>
    <row r="24" spans="1:19" ht="17.25" customHeight="1" x14ac:dyDescent="0.25">
      <c r="G24" s="24" t="s">
        <v>75</v>
      </c>
      <c r="I24" s="24"/>
      <c r="J24" s="29"/>
      <c r="K24" s="29"/>
      <c r="M24" s="24" t="s">
        <v>79</v>
      </c>
    </row>
    <row r="26" spans="1:19" ht="17.25" customHeight="1" x14ac:dyDescent="0.25">
      <c r="D26" s="17"/>
    </row>
    <row r="27" spans="1:19" ht="17.25" customHeight="1" x14ac:dyDescent="0.25">
      <c r="D27" s="17"/>
    </row>
    <row r="30" spans="1:19" ht="17.25" customHeight="1" x14ac:dyDescent="0.25">
      <c r="O30" s="56"/>
    </row>
  </sheetData>
  <sortState xmlns:xlrd2="http://schemas.microsoft.com/office/spreadsheetml/2017/richdata2" ref="A4:S22">
    <sortCondition ref="Q4:Q22"/>
  </sortState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5B04-A075-45FE-AA48-6C2506C7A917}">
  <sheetPr>
    <pageSetUpPr fitToPage="1"/>
  </sheetPr>
  <dimension ref="A1:AV34"/>
  <sheetViews>
    <sheetView zoomScaleNormal="100" workbookViewId="0">
      <selection activeCell="D8" sqref="D8"/>
    </sheetView>
  </sheetViews>
  <sheetFormatPr defaultRowHeight="17.25" customHeight="1" x14ac:dyDescent="0.25"/>
  <cols>
    <col min="1" max="1" width="8.7109375" style="4" customWidth="1"/>
    <col min="2" max="2" width="8.7109375" style="2" customWidth="1"/>
    <col min="3" max="3" width="17.85546875" style="3" customWidth="1"/>
    <col min="4" max="4" width="23.28515625" style="3" customWidth="1"/>
    <col min="5" max="5" width="27.85546875" style="3" customWidth="1"/>
    <col min="6" max="6" width="2.7109375" style="3" customWidth="1"/>
    <col min="7" max="7" width="11.140625" style="13" customWidth="1"/>
    <col min="8" max="8" width="2.7109375" style="4" customWidth="1"/>
    <col min="9" max="10" width="11.140625" style="13" customWidth="1"/>
    <col min="11" max="11" width="11.140625" style="23" customWidth="1"/>
    <col min="12" max="12" width="2.7109375" style="23" customWidth="1"/>
    <col min="13" max="13" width="11.140625" style="13" customWidth="1"/>
    <col min="14" max="15" width="11.140625" style="16" customWidth="1"/>
    <col min="16" max="16" width="2.7109375" style="16" customWidth="1"/>
    <col min="17" max="17" width="10.28515625" style="16" customWidth="1"/>
    <col min="18" max="18" width="11.140625" style="5" customWidth="1"/>
    <col min="19" max="19" width="11.140625" style="28" customWidth="1"/>
    <col min="20" max="20" width="43.140625" style="5" customWidth="1"/>
    <col min="21" max="16384" width="9.140625" style="5"/>
  </cols>
  <sheetData>
    <row r="1" spans="1:48" ht="17.25" customHeight="1" x14ac:dyDescent="0.25">
      <c r="A1" s="1" t="s">
        <v>87</v>
      </c>
      <c r="G1" s="73" t="s">
        <v>83</v>
      </c>
      <c r="H1" s="1"/>
      <c r="K1" s="13"/>
      <c r="L1" s="22"/>
      <c r="N1" s="13"/>
      <c r="O1" s="13"/>
      <c r="P1" s="13"/>
      <c r="Q1" s="13"/>
      <c r="S1" s="5"/>
      <c r="T1" s="5" t="s">
        <v>76</v>
      </c>
      <c r="U1" s="5" t="s">
        <v>76</v>
      </c>
      <c r="V1" s="5" t="s">
        <v>76</v>
      </c>
      <c r="W1" s="5" t="s">
        <v>76</v>
      </c>
      <c r="X1" s="5" t="s">
        <v>76</v>
      </c>
      <c r="Y1" s="5" t="s">
        <v>76</v>
      </c>
      <c r="Z1" s="5" t="s">
        <v>76</v>
      </c>
      <c r="AA1" s="5" t="s">
        <v>76</v>
      </c>
      <c r="AB1" s="5" t="s">
        <v>76</v>
      </c>
      <c r="AC1" s="5" t="s">
        <v>76</v>
      </c>
      <c r="AD1" s="5" t="s">
        <v>76</v>
      </c>
      <c r="AE1" s="5" t="s">
        <v>76</v>
      </c>
      <c r="AF1" s="5" t="s">
        <v>76</v>
      </c>
      <c r="AG1" s="5" t="s">
        <v>76</v>
      </c>
      <c r="AH1" s="5" t="s">
        <v>76</v>
      </c>
      <c r="AI1" s="5" t="s">
        <v>76</v>
      </c>
      <c r="AJ1" s="5" t="s">
        <v>76</v>
      </c>
      <c r="AK1" s="5" t="s">
        <v>76</v>
      </c>
      <c r="AL1" s="5" t="s">
        <v>76</v>
      </c>
      <c r="AM1" s="5" t="s">
        <v>76</v>
      </c>
      <c r="AN1" s="5" t="s">
        <v>76</v>
      </c>
      <c r="AO1" s="5" t="s">
        <v>76</v>
      </c>
      <c r="AP1" s="5" t="s">
        <v>76</v>
      </c>
      <c r="AQ1" s="5" t="s">
        <v>76</v>
      </c>
      <c r="AR1" s="5" t="s">
        <v>76</v>
      </c>
      <c r="AS1" s="5" t="s">
        <v>76</v>
      </c>
      <c r="AT1" s="5" t="s">
        <v>76</v>
      </c>
      <c r="AU1" s="5" t="s">
        <v>76</v>
      </c>
      <c r="AV1" s="5" t="s">
        <v>76</v>
      </c>
    </row>
    <row r="2" spans="1:48" ht="17.25" customHeight="1" x14ac:dyDescent="0.25">
      <c r="A2" s="1"/>
      <c r="H2" s="1"/>
      <c r="K2" s="13"/>
      <c r="L2" s="22"/>
      <c r="N2" s="13"/>
      <c r="O2" s="13"/>
      <c r="P2" s="13"/>
      <c r="Q2" s="13"/>
      <c r="S2" s="5"/>
    </row>
    <row r="3" spans="1:48" s="19" customFormat="1" ht="30" customHeight="1" x14ac:dyDescent="0.25">
      <c r="A3" s="37" t="s">
        <v>49</v>
      </c>
      <c r="B3" s="38" t="s">
        <v>0</v>
      </c>
      <c r="C3" s="74" t="s">
        <v>1</v>
      </c>
      <c r="D3" s="31" t="s">
        <v>3</v>
      </c>
      <c r="E3" s="31" t="s">
        <v>2</v>
      </c>
      <c r="F3" s="78"/>
      <c r="G3" s="30" t="s">
        <v>4</v>
      </c>
      <c r="H3" s="80"/>
      <c r="I3" s="30" t="s">
        <v>5</v>
      </c>
      <c r="J3" s="30" t="s">
        <v>6</v>
      </c>
      <c r="K3" s="54" t="s">
        <v>7</v>
      </c>
      <c r="L3" s="82"/>
      <c r="M3" s="30" t="s">
        <v>8</v>
      </c>
      <c r="N3" s="30" t="s">
        <v>9</v>
      </c>
      <c r="O3" s="30" t="s">
        <v>10</v>
      </c>
      <c r="P3" s="84"/>
      <c r="Q3" s="30" t="s">
        <v>11</v>
      </c>
      <c r="R3" s="31" t="s">
        <v>12</v>
      </c>
      <c r="S3" s="75" t="s">
        <v>58</v>
      </c>
      <c r="T3" s="31" t="s">
        <v>13</v>
      </c>
      <c r="U3" s="8"/>
      <c r="V3" s="8"/>
      <c r="W3" s="8"/>
      <c r="X3" s="8"/>
      <c r="Y3" s="8"/>
      <c r="Z3" s="8"/>
      <c r="AA3" s="8"/>
    </row>
    <row r="4" spans="1:48" s="19" customFormat="1" ht="17.25" customHeight="1" x14ac:dyDescent="0.25">
      <c r="A4" s="39">
        <v>4</v>
      </c>
      <c r="B4" s="40">
        <v>1</v>
      </c>
      <c r="C4" s="76" t="s">
        <v>23</v>
      </c>
      <c r="D4" s="41" t="s">
        <v>24</v>
      </c>
      <c r="E4" s="42" t="s">
        <v>25</v>
      </c>
      <c r="F4" s="79"/>
      <c r="G4" s="32">
        <v>0.50347222222222221</v>
      </c>
      <c r="H4" s="81"/>
      <c r="I4" s="32">
        <v>0.54722222222222217</v>
      </c>
      <c r="J4" s="32">
        <f>I4-G4</f>
        <v>4.3749999999999956E-2</v>
      </c>
      <c r="K4" s="36">
        <v>18</v>
      </c>
      <c r="L4" s="83"/>
      <c r="M4" s="32">
        <v>0.60347222222222219</v>
      </c>
      <c r="N4" s="32">
        <f>M4-I4</f>
        <v>5.6250000000000022E-2</v>
      </c>
      <c r="O4" s="33">
        <v>18</v>
      </c>
      <c r="P4" s="85"/>
      <c r="Q4" s="32">
        <f>M4-G4</f>
        <v>9.9999999999999978E-2</v>
      </c>
      <c r="R4" s="33">
        <v>18</v>
      </c>
      <c r="S4" s="77" t="s">
        <v>65</v>
      </c>
      <c r="T4" s="34"/>
    </row>
    <row r="5" spans="1:48" s="19" customFormat="1" ht="17.25" customHeight="1" x14ac:dyDescent="0.25">
      <c r="A5" s="64"/>
      <c r="B5" s="65"/>
      <c r="C5" s="66"/>
      <c r="D5" s="66"/>
      <c r="E5" s="67"/>
      <c r="F5" s="67"/>
      <c r="G5" s="68"/>
      <c r="H5" s="64"/>
      <c r="I5" s="68"/>
      <c r="J5" s="68"/>
      <c r="K5" s="69"/>
      <c r="L5" s="69"/>
      <c r="M5" s="68"/>
      <c r="N5" s="68"/>
      <c r="O5" s="70"/>
      <c r="P5" s="70"/>
      <c r="Q5" s="68"/>
      <c r="R5" s="70"/>
      <c r="S5" s="71"/>
      <c r="T5" s="72"/>
    </row>
    <row r="6" spans="1:48" s="19" customFormat="1" ht="17.25" customHeight="1" x14ac:dyDescent="0.25">
      <c r="A6" s="39">
        <v>3</v>
      </c>
      <c r="B6" s="40">
        <v>1</v>
      </c>
      <c r="C6" s="76" t="s">
        <v>21</v>
      </c>
      <c r="D6" s="41" t="s">
        <v>22</v>
      </c>
      <c r="E6" s="42" t="s">
        <v>17</v>
      </c>
      <c r="F6" s="79"/>
      <c r="G6" s="32">
        <v>0.50347222222222221</v>
      </c>
      <c r="H6" s="81"/>
      <c r="I6" s="32">
        <v>0.54236111111111118</v>
      </c>
      <c r="J6" s="32">
        <f>I6-G6</f>
        <v>3.8888888888888973E-2</v>
      </c>
      <c r="K6" s="36">
        <v>16</v>
      </c>
      <c r="L6" s="83"/>
      <c r="M6" s="32">
        <v>0.58888888888888891</v>
      </c>
      <c r="N6" s="32">
        <f>M6-I6</f>
        <v>4.6527777777777724E-2</v>
      </c>
      <c r="O6" s="33">
        <v>8</v>
      </c>
      <c r="P6" s="85"/>
      <c r="Q6" s="32">
        <f>M6-G6</f>
        <v>8.5416666666666696E-2</v>
      </c>
      <c r="R6" s="33">
        <v>11</v>
      </c>
      <c r="S6" s="77" t="s">
        <v>65</v>
      </c>
      <c r="T6" s="34"/>
    </row>
    <row r="7" spans="1:48" s="19" customFormat="1" ht="17.25" customHeight="1" x14ac:dyDescent="0.25">
      <c r="A7" s="64"/>
      <c r="B7" s="65"/>
      <c r="C7" s="66"/>
      <c r="D7" s="66"/>
      <c r="E7" s="67"/>
      <c r="F7" s="67"/>
      <c r="G7" s="68"/>
      <c r="H7" s="64"/>
      <c r="I7" s="68"/>
      <c r="J7" s="68"/>
      <c r="K7" s="69"/>
      <c r="L7" s="69"/>
      <c r="M7" s="68"/>
      <c r="N7" s="68"/>
      <c r="O7" s="70"/>
      <c r="P7" s="70"/>
      <c r="Q7" s="68"/>
      <c r="R7" s="70"/>
      <c r="S7" s="71"/>
      <c r="T7" s="72"/>
    </row>
    <row r="8" spans="1:48" s="19" customFormat="1" ht="17.25" customHeight="1" x14ac:dyDescent="0.25">
      <c r="A8" s="39">
        <v>1</v>
      </c>
      <c r="B8" s="40">
        <v>1</v>
      </c>
      <c r="C8" s="76" t="s">
        <v>18</v>
      </c>
      <c r="D8" s="41" t="s">
        <v>19</v>
      </c>
      <c r="E8" s="42" t="s">
        <v>20</v>
      </c>
      <c r="F8" s="79"/>
      <c r="G8" s="32">
        <v>0.50347222222222221</v>
      </c>
      <c r="H8" s="81"/>
      <c r="I8" s="32">
        <v>0.55208333333333337</v>
      </c>
      <c r="J8" s="32">
        <f>I8-G8</f>
        <v>4.861111111111116E-2</v>
      </c>
      <c r="K8" s="36">
        <v>19</v>
      </c>
      <c r="L8" s="83"/>
      <c r="M8" s="32">
        <v>0.61111111111111105</v>
      </c>
      <c r="N8" s="32">
        <f>M8-I8</f>
        <v>5.9027777777777679E-2</v>
      </c>
      <c r="O8" s="33">
        <v>19</v>
      </c>
      <c r="P8" s="85"/>
      <c r="Q8" s="32">
        <f>M8-G8</f>
        <v>0.10763888888888884</v>
      </c>
      <c r="R8" s="33">
        <v>19</v>
      </c>
      <c r="S8" s="77" t="s">
        <v>65</v>
      </c>
      <c r="T8" s="34" t="s">
        <v>56</v>
      </c>
    </row>
    <row r="9" spans="1:48" s="19" customFormat="1" ht="17.25" customHeight="1" x14ac:dyDescent="0.25">
      <c r="A9" s="9"/>
      <c r="B9" s="10"/>
      <c r="C9" s="11"/>
      <c r="D9" s="11"/>
      <c r="E9" s="12"/>
      <c r="F9" s="12"/>
      <c r="G9" s="18"/>
      <c r="H9" s="9"/>
      <c r="I9" s="18"/>
      <c r="J9" s="18"/>
      <c r="K9" s="25"/>
      <c r="L9" s="25"/>
      <c r="M9" s="18"/>
      <c r="N9" s="18"/>
      <c r="O9" s="20"/>
      <c r="P9" s="20"/>
      <c r="Q9" s="18"/>
      <c r="R9" s="20"/>
      <c r="S9" s="27"/>
      <c r="T9" s="21"/>
    </row>
    <row r="10" spans="1:48" s="19" customFormat="1" ht="17.25" customHeight="1" x14ac:dyDescent="0.25">
      <c r="A10" s="39">
        <v>10</v>
      </c>
      <c r="B10" s="40">
        <v>2</v>
      </c>
      <c r="C10" s="76" t="s">
        <v>29</v>
      </c>
      <c r="D10" s="41" t="s">
        <v>35</v>
      </c>
      <c r="E10" s="42" t="s">
        <v>17</v>
      </c>
      <c r="F10" s="79"/>
      <c r="G10" s="32">
        <v>0.51111111111111118</v>
      </c>
      <c r="H10" s="81"/>
      <c r="I10" s="32">
        <v>0.54375000000000007</v>
      </c>
      <c r="J10" s="32">
        <f>I10-G10</f>
        <v>3.2638888888888884E-2</v>
      </c>
      <c r="K10" s="36">
        <v>3</v>
      </c>
      <c r="L10" s="83"/>
      <c r="M10" s="32">
        <v>0.58611111111111114</v>
      </c>
      <c r="N10" s="32">
        <f>M10-I10</f>
        <v>4.2361111111111072E-2</v>
      </c>
      <c r="O10" s="33">
        <v>2</v>
      </c>
      <c r="P10" s="85"/>
      <c r="Q10" s="32">
        <f>M10-G10</f>
        <v>7.4999999999999956E-2</v>
      </c>
      <c r="R10" s="33">
        <v>2</v>
      </c>
      <c r="S10" s="77" t="s">
        <v>66</v>
      </c>
      <c r="T10" s="34" t="s">
        <v>71</v>
      </c>
    </row>
    <row r="11" spans="1:48" s="19" customFormat="1" ht="17.25" customHeight="1" x14ac:dyDescent="0.25">
      <c r="A11" s="39">
        <v>9</v>
      </c>
      <c r="B11" s="40" t="s">
        <v>52</v>
      </c>
      <c r="C11" s="41" t="s">
        <v>29</v>
      </c>
      <c r="D11" s="41" t="s">
        <v>34</v>
      </c>
      <c r="E11" s="42" t="s">
        <v>25</v>
      </c>
      <c r="F11" s="79"/>
      <c r="G11" s="32">
        <v>0.51250000000000007</v>
      </c>
      <c r="H11" s="81"/>
      <c r="I11" s="32">
        <v>0.54791666666666672</v>
      </c>
      <c r="J11" s="32">
        <f>I11-G11</f>
        <v>3.5416666666666652E-2</v>
      </c>
      <c r="K11" s="36">
        <v>7</v>
      </c>
      <c r="L11" s="83"/>
      <c r="M11" s="32">
        <v>0.59097222222222223</v>
      </c>
      <c r="N11" s="32">
        <f>M11-I11</f>
        <v>4.3055555555555514E-2</v>
      </c>
      <c r="O11" s="33">
        <v>3</v>
      </c>
      <c r="P11" s="85"/>
      <c r="Q11" s="32">
        <f>M11-G11</f>
        <v>7.8472222222222165E-2</v>
      </c>
      <c r="R11" s="33">
        <v>4</v>
      </c>
      <c r="S11" s="77" t="s">
        <v>67</v>
      </c>
      <c r="T11" s="34"/>
    </row>
    <row r="12" spans="1:48" s="19" customFormat="1" ht="17.25" customHeight="1" x14ac:dyDescent="0.25">
      <c r="A12" s="39">
        <v>11</v>
      </c>
      <c r="B12" s="40">
        <v>2</v>
      </c>
      <c r="C12" s="41" t="s">
        <v>29</v>
      </c>
      <c r="D12" s="41" t="s">
        <v>36</v>
      </c>
      <c r="E12" s="42" t="s">
        <v>17</v>
      </c>
      <c r="F12" s="79"/>
      <c r="G12" s="32">
        <v>0.51111111111111118</v>
      </c>
      <c r="H12" s="81"/>
      <c r="I12" s="32">
        <v>0.54722222222222217</v>
      </c>
      <c r="J12" s="32">
        <f>I12-G12</f>
        <v>3.6111111111110983E-2</v>
      </c>
      <c r="K12" s="36">
        <v>8</v>
      </c>
      <c r="L12" s="83"/>
      <c r="M12" s="32">
        <v>0.59305555555555556</v>
      </c>
      <c r="N12" s="32">
        <f>M12-I12</f>
        <v>4.5833333333333393E-2</v>
      </c>
      <c r="O12" s="33">
        <v>6</v>
      </c>
      <c r="P12" s="85"/>
      <c r="Q12" s="32">
        <f>M12-G12</f>
        <v>8.1944444444444375E-2</v>
      </c>
      <c r="R12" s="33">
        <v>7</v>
      </c>
      <c r="S12" s="77" t="s">
        <v>68</v>
      </c>
      <c r="T12" s="34" t="s">
        <v>16</v>
      </c>
    </row>
    <row r="13" spans="1:48" s="19" customFormat="1" ht="17.25" customHeight="1" x14ac:dyDescent="0.25">
      <c r="A13" s="39">
        <v>8</v>
      </c>
      <c r="B13" s="40">
        <v>2</v>
      </c>
      <c r="C13" s="41" t="s">
        <v>29</v>
      </c>
      <c r="D13" s="45" t="s">
        <v>32</v>
      </c>
      <c r="E13" s="42" t="s">
        <v>33</v>
      </c>
      <c r="F13" s="79"/>
      <c r="G13" s="32">
        <v>0.51111111111111118</v>
      </c>
      <c r="H13" s="81"/>
      <c r="I13" s="32">
        <v>0.54791666666666672</v>
      </c>
      <c r="J13" s="32">
        <f>I13-G13</f>
        <v>3.6805555555555536E-2</v>
      </c>
      <c r="K13" s="36">
        <v>10</v>
      </c>
      <c r="L13" s="83"/>
      <c r="M13" s="32">
        <v>0.6</v>
      </c>
      <c r="N13" s="32">
        <f>M13-I13</f>
        <v>5.2083333333333259E-2</v>
      </c>
      <c r="O13" s="33">
        <v>15</v>
      </c>
      <c r="P13" s="85"/>
      <c r="Q13" s="32">
        <f>M13-G13</f>
        <v>8.8888888888888795E-2</v>
      </c>
      <c r="R13" s="33">
        <v>14</v>
      </c>
      <c r="S13" s="77" t="s">
        <v>69</v>
      </c>
      <c r="T13" s="34"/>
    </row>
    <row r="14" spans="1:48" s="19" customFormat="1" ht="17.25" customHeight="1" x14ac:dyDescent="0.25">
      <c r="A14" s="39">
        <v>7</v>
      </c>
      <c r="B14" s="40">
        <v>2</v>
      </c>
      <c r="C14" s="41" t="s">
        <v>29</v>
      </c>
      <c r="D14" s="44" t="s">
        <v>30</v>
      </c>
      <c r="E14" s="42" t="s">
        <v>31</v>
      </c>
      <c r="F14" s="79"/>
      <c r="G14" s="32">
        <v>0.51111111111111118</v>
      </c>
      <c r="H14" s="81"/>
      <c r="I14" s="32">
        <v>0.5541666666666667</v>
      </c>
      <c r="J14" s="32">
        <f>I14-G14</f>
        <v>4.3055555555555514E-2</v>
      </c>
      <c r="K14" s="36">
        <v>17</v>
      </c>
      <c r="L14" s="83"/>
      <c r="M14" s="32">
        <v>0.6069444444444444</v>
      </c>
      <c r="N14" s="32">
        <f>M14-I14</f>
        <v>5.2777777777777701E-2</v>
      </c>
      <c r="O14" s="33">
        <v>16</v>
      </c>
      <c r="P14" s="85"/>
      <c r="Q14" s="32">
        <f>M14-G14</f>
        <v>9.5833333333333215E-2</v>
      </c>
      <c r="R14" s="33">
        <v>17</v>
      </c>
      <c r="S14" s="77" t="s">
        <v>70</v>
      </c>
      <c r="T14" s="34" t="s">
        <v>55</v>
      </c>
    </row>
    <row r="15" spans="1:48" s="19" customFormat="1" ht="17.25" customHeight="1" x14ac:dyDescent="0.25">
      <c r="A15" s="9"/>
      <c r="B15" s="10"/>
      <c r="C15" s="11"/>
      <c r="D15" s="14"/>
      <c r="E15" s="12"/>
      <c r="F15" s="12"/>
      <c r="G15" s="18"/>
      <c r="H15" s="9"/>
      <c r="I15" s="18"/>
      <c r="J15" s="18"/>
      <c r="K15" s="25"/>
      <c r="L15" s="25"/>
      <c r="M15" s="18"/>
      <c r="N15" s="18"/>
      <c r="O15" s="20"/>
      <c r="P15" s="20"/>
      <c r="Q15" s="18"/>
      <c r="R15" s="20"/>
      <c r="S15" s="27"/>
      <c r="T15" s="21"/>
    </row>
    <row r="16" spans="1:48" ht="17.25" customHeight="1" x14ac:dyDescent="0.25">
      <c r="A16" s="39">
        <v>12</v>
      </c>
      <c r="B16" s="40">
        <v>3</v>
      </c>
      <c r="C16" s="76" t="s">
        <v>26</v>
      </c>
      <c r="D16" s="41" t="s">
        <v>37</v>
      </c>
      <c r="E16" s="42" t="s">
        <v>14</v>
      </c>
      <c r="F16" s="79"/>
      <c r="G16" s="32">
        <v>0.52430555555555558</v>
      </c>
      <c r="H16" s="81"/>
      <c r="I16" s="32">
        <v>0.55486111111111114</v>
      </c>
      <c r="J16" s="32">
        <f>I16-G16</f>
        <v>3.0555555555555558E-2</v>
      </c>
      <c r="K16" s="36">
        <v>1</v>
      </c>
      <c r="L16" s="83"/>
      <c r="M16" s="32">
        <v>0.5854166666666667</v>
      </c>
      <c r="N16" s="32">
        <f>M16-I16</f>
        <v>3.0555555555555558E-2</v>
      </c>
      <c r="O16" s="33">
        <v>1</v>
      </c>
      <c r="P16" s="85"/>
      <c r="Q16" s="32">
        <f>M16-G16</f>
        <v>6.1111111111111116E-2</v>
      </c>
      <c r="R16" s="33">
        <v>1</v>
      </c>
      <c r="S16" s="77" t="s">
        <v>59</v>
      </c>
      <c r="T16" s="34" t="s">
        <v>57</v>
      </c>
      <c r="U16" s="19"/>
      <c r="V16" s="19"/>
      <c r="W16" s="19"/>
      <c r="X16" s="19"/>
      <c r="Y16" s="19"/>
      <c r="Z16" s="19"/>
      <c r="AA16" s="19"/>
    </row>
    <row r="17" spans="1:27" ht="17.25" customHeight="1" x14ac:dyDescent="0.25">
      <c r="A17" s="39">
        <v>14</v>
      </c>
      <c r="B17" s="40">
        <v>3</v>
      </c>
      <c r="C17" s="41" t="s">
        <v>26</v>
      </c>
      <c r="D17" s="41" t="s">
        <v>40</v>
      </c>
      <c r="E17" s="42" t="s">
        <v>51</v>
      </c>
      <c r="F17" s="79"/>
      <c r="G17" s="32">
        <v>0.52430555555555558</v>
      </c>
      <c r="H17" s="81"/>
      <c r="I17" s="32">
        <v>0.55902777777777779</v>
      </c>
      <c r="J17" s="32">
        <f>I17-G17</f>
        <v>3.472222222222221E-2</v>
      </c>
      <c r="K17" s="36">
        <v>6</v>
      </c>
      <c r="L17" s="83"/>
      <c r="M17" s="32">
        <v>0.60347222222222219</v>
      </c>
      <c r="N17" s="32">
        <f>M17-I17</f>
        <v>4.4444444444444398E-2</v>
      </c>
      <c r="O17" s="33">
        <v>5</v>
      </c>
      <c r="P17" s="85"/>
      <c r="Q17" s="32">
        <f>M17-G17</f>
        <v>7.9166666666666607E-2</v>
      </c>
      <c r="R17" s="33">
        <v>6</v>
      </c>
      <c r="S17" s="77" t="s">
        <v>60</v>
      </c>
      <c r="T17" s="34"/>
      <c r="U17" s="19"/>
      <c r="V17" s="19"/>
      <c r="W17" s="19"/>
      <c r="X17" s="19"/>
      <c r="Y17" s="19"/>
      <c r="Z17" s="19"/>
      <c r="AA17" s="19"/>
    </row>
    <row r="18" spans="1:27" s="8" customFormat="1" ht="17.25" customHeight="1" x14ac:dyDescent="0.25">
      <c r="A18" s="39">
        <v>13</v>
      </c>
      <c r="B18" s="40">
        <v>3</v>
      </c>
      <c r="C18" s="41" t="s">
        <v>26</v>
      </c>
      <c r="D18" s="41" t="s">
        <v>38</v>
      </c>
      <c r="E18" s="42" t="s">
        <v>39</v>
      </c>
      <c r="F18" s="79"/>
      <c r="G18" s="32">
        <v>0.52430555555555558</v>
      </c>
      <c r="H18" s="81"/>
      <c r="I18" s="32">
        <v>0.56111111111111112</v>
      </c>
      <c r="J18" s="32">
        <f>I18-G18</f>
        <v>3.6805555555555536E-2</v>
      </c>
      <c r="K18" s="36">
        <v>11</v>
      </c>
      <c r="L18" s="83"/>
      <c r="M18" s="32">
        <v>0.60902777777777783</v>
      </c>
      <c r="N18" s="32">
        <f>M18-I18</f>
        <v>4.7916666666666718E-2</v>
      </c>
      <c r="O18" s="33">
        <v>9</v>
      </c>
      <c r="P18" s="85"/>
      <c r="Q18" s="32">
        <f>M18-G18</f>
        <v>8.4722222222222254E-2</v>
      </c>
      <c r="R18" s="33">
        <v>9</v>
      </c>
      <c r="S18" s="77" t="s">
        <v>61</v>
      </c>
      <c r="T18" s="34"/>
      <c r="U18" s="19"/>
      <c r="V18" s="19"/>
      <c r="W18" s="19"/>
      <c r="X18" s="19"/>
      <c r="Y18" s="19"/>
      <c r="Z18" s="19"/>
      <c r="AA18" s="19"/>
    </row>
    <row r="19" spans="1:27" s="19" customFormat="1" ht="17.25" customHeight="1" x14ac:dyDescent="0.25">
      <c r="A19" s="39">
        <v>15</v>
      </c>
      <c r="B19" s="40">
        <v>3</v>
      </c>
      <c r="C19" s="41" t="s">
        <v>26</v>
      </c>
      <c r="D19" s="41" t="s">
        <v>41</v>
      </c>
      <c r="E19" s="42" t="s">
        <v>14</v>
      </c>
      <c r="F19" s="79"/>
      <c r="G19" s="32">
        <v>0.52430555555555558</v>
      </c>
      <c r="H19" s="81"/>
      <c r="I19" s="32">
        <v>0.5625</v>
      </c>
      <c r="J19" s="32">
        <f>I19-G19</f>
        <v>3.819444444444442E-2</v>
      </c>
      <c r="K19" s="36">
        <v>15</v>
      </c>
      <c r="L19" s="83"/>
      <c r="M19" s="32">
        <v>0.6118055555555556</v>
      </c>
      <c r="N19" s="32">
        <f>M19-I19</f>
        <v>4.9305555555555602E-2</v>
      </c>
      <c r="O19" s="33">
        <v>12</v>
      </c>
      <c r="P19" s="85"/>
      <c r="Q19" s="32">
        <f>M19-G19</f>
        <v>8.7500000000000022E-2</v>
      </c>
      <c r="R19" s="33">
        <v>12</v>
      </c>
      <c r="S19" s="77" t="s">
        <v>62</v>
      </c>
      <c r="T19" s="35"/>
    </row>
    <row r="20" spans="1:27" s="19" customFormat="1" ht="17.25" customHeight="1" x14ac:dyDescent="0.25">
      <c r="A20" s="39">
        <v>6</v>
      </c>
      <c r="B20" s="40">
        <v>1</v>
      </c>
      <c r="C20" s="41" t="s">
        <v>26</v>
      </c>
      <c r="D20" s="44" t="s">
        <v>28</v>
      </c>
      <c r="E20" s="42" t="s">
        <v>15</v>
      </c>
      <c r="F20" s="79"/>
      <c r="G20" s="32">
        <v>0.50347222222222221</v>
      </c>
      <c r="H20" s="81"/>
      <c r="I20" s="32">
        <v>0.54097222222222219</v>
      </c>
      <c r="J20" s="32">
        <f>I20-G20</f>
        <v>3.7499999999999978E-2</v>
      </c>
      <c r="K20" s="36">
        <v>14</v>
      </c>
      <c r="L20" s="83"/>
      <c r="M20" s="32">
        <v>0.59236111111111112</v>
      </c>
      <c r="N20" s="32">
        <f>M20-I20</f>
        <v>5.1388888888888928E-2</v>
      </c>
      <c r="O20" s="33">
        <v>13</v>
      </c>
      <c r="P20" s="85"/>
      <c r="Q20" s="32">
        <f>M20-G20</f>
        <v>8.8888888888888906E-2</v>
      </c>
      <c r="R20" s="33">
        <v>15</v>
      </c>
      <c r="S20" s="77" t="s">
        <v>63</v>
      </c>
      <c r="T20" s="34"/>
    </row>
    <row r="21" spans="1:27" s="19" customFormat="1" ht="17.25" customHeight="1" x14ac:dyDescent="0.25">
      <c r="A21" s="39">
        <v>5</v>
      </c>
      <c r="B21" s="40">
        <v>1</v>
      </c>
      <c r="C21" s="41" t="s">
        <v>26</v>
      </c>
      <c r="D21" s="44" t="s">
        <v>27</v>
      </c>
      <c r="E21" s="42" t="s">
        <v>15</v>
      </c>
      <c r="F21" s="79"/>
      <c r="G21" s="32">
        <v>0.50347222222222221</v>
      </c>
      <c r="H21" s="81"/>
      <c r="I21" s="32">
        <v>0.5395833333333333</v>
      </c>
      <c r="J21" s="32">
        <f>I21-G21</f>
        <v>3.6111111111111094E-2</v>
      </c>
      <c r="K21" s="36">
        <v>9</v>
      </c>
      <c r="L21" s="83"/>
      <c r="M21" s="32">
        <v>0.59444444444444444</v>
      </c>
      <c r="N21" s="32">
        <f>M21-I21</f>
        <v>5.4861111111111138E-2</v>
      </c>
      <c r="O21" s="33">
        <v>17</v>
      </c>
      <c r="P21" s="85"/>
      <c r="Q21" s="32">
        <f>M21-G21</f>
        <v>9.0972222222222232E-2</v>
      </c>
      <c r="R21" s="33">
        <v>16</v>
      </c>
      <c r="S21" s="77" t="s">
        <v>64</v>
      </c>
      <c r="T21" s="34"/>
    </row>
    <row r="22" spans="1:27" s="19" customFormat="1" ht="17.25" customHeight="1" x14ac:dyDescent="0.25">
      <c r="A22" s="9"/>
      <c r="B22" s="10"/>
      <c r="C22" s="11"/>
      <c r="D22" s="11"/>
      <c r="E22" s="12"/>
      <c r="F22" s="12"/>
      <c r="G22" s="18"/>
      <c r="H22" s="9"/>
      <c r="I22" s="18"/>
      <c r="J22" s="18"/>
      <c r="K22" s="25"/>
      <c r="L22" s="25"/>
      <c r="M22" s="18"/>
      <c r="N22" s="18"/>
      <c r="O22" s="20"/>
      <c r="P22" s="20"/>
      <c r="Q22" s="18"/>
      <c r="R22" s="20"/>
      <c r="S22" s="27"/>
      <c r="T22" s="21"/>
    </row>
    <row r="23" spans="1:27" s="19" customFormat="1" ht="17.25" customHeight="1" x14ac:dyDescent="0.25">
      <c r="A23" s="39">
        <v>20</v>
      </c>
      <c r="B23" s="40">
        <v>4</v>
      </c>
      <c r="C23" s="76" t="s">
        <v>42</v>
      </c>
      <c r="D23" s="41" t="s">
        <v>47</v>
      </c>
      <c r="E23" s="42" t="s">
        <v>48</v>
      </c>
      <c r="F23" s="79"/>
      <c r="G23" s="32">
        <v>0.53472222222222221</v>
      </c>
      <c r="H23" s="81"/>
      <c r="I23" s="32">
        <v>0.56666666666666665</v>
      </c>
      <c r="J23" s="32">
        <f>I23-G23</f>
        <v>3.1944444444444442E-2</v>
      </c>
      <c r="K23" s="36">
        <v>2</v>
      </c>
      <c r="L23" s="83"/>
      <c r="M23" s="32">
        <v>0.61041666666666672</v>
      </c>
      <c r="N23" s="32">
        <f>M23-I23</f>
        <v>4.3750000000000067E-2</v>
      </c>
      <c r="O23" s="33">
        <v>4</v>
      </c>
      <c r="P23" s="85"/>
      <c r="Q23" s="32">
        <f>M23-G23</f>
        <v>7.5694444444444509E-2</v>
      </c>
      <c r="R23" s="33">
        <v>3</v>
      </c>
      <c r="S23" s="77" t="s">
        <v>66</v>
      </c>
      <c r="T23" s="34" t="s">
        <v>82</v>
      </c>
    </row>
    <row r="24" spans="1:27" s="19" customFormat="1" ht="17.25" customHeight="1" x14ac:dyDescent="0.25">
      <c r="A24" s="39">
        <v>17</v>
      </c>
      <c r="B24" s="40">
        <v>4</v>
      </c>
      <c r="C24" s="41" t="s">
        <v>42</v>
      </c>
      <c r="D24" s="43" t="s">
        <v>44</v>
      </c>
      <c r="E24" s="42" t="s">
        <v>17</v>
      </c>
      <c r="F24" s="79"/>
      <c r="G24" s="32">
        <v>0.53472222222222221</v>
      </c>
      <c r="H24" s="81"/>
      <c r="I24" s="32">
        <v>0.56736111111111109</v>
      </c>
      <c r="J24" s="32">
        <f>I24-G24</f>
        <v>3.2638888888888884E-2</v>
      </c>
      <c r="K24" s="36">
        <v>4</v>
      </c>
      <c r="L24" s="83"/>
      <c r="M24" s="32">
        <v>0.61319444444444449</v>
      </c>
      <c r="N24" s="32">
        <f>M24-I24</f>
        <v>4.5833333333333393E-2</v>
      </c>
      <c r="O24" s="33">
        <v>7</v>
      </c>
      <c r="P24" s="85"/>
      <c r="Q24" s="32">
        <f>M24-G24</f>
        <v>7.8472222222222276E-2</v>
      </c>
      <c r="R24" s="33">
        <v>5</v>
      </c>
      <c r="S24" s="77" t="s">
        <v>67</v>
      </c>
      <c r="T24" s="34"/>
    </row>
    <row r="25" spans="1:27" s="19" customFormat="1" ht="17.25" customHeight="1" x14ac:dyDescent="0.25">
      <c r="A25" s="39">
        <v>19</v>
      </c>
      <c r="B25" s="40">
        <v>4</v>
      </c>
      <c r="C25" s="41" t="s">
        <v>42</v>
      </c>
      <c r="D25" s="44" t="s">
        <v>46</v>
      </c>
      <c r="E25" s="42" t="s">
        <v>33</v>
      </c>
      <c r="F25" s="79"/>
      <c r="G25" s="32">
        <v>0.53472222222222221</v>
      </c>
      <c r="H25" s="81"/>
      <c r="I25" s="32">
        <v>0.56874999999999998</v>
      </c>
      <c r="J25" s="32">
        <f>I25-G25</f>
        <v>3.4027777777777768E-2</v>
      </c>
      <c r="K25" s="36">
        <v>5</v>
      </c>
      <c r="L25" s="83"/>
      <c r="M25" s="32">
        <v>0.6166666666666667</v>
      </c>
      <c r="N25" s="32">
        <f>M25-I25</f>
        <v>4.7916666666666718E-2</v>
      </c>
      <c r="O25" s="33">
        <v>10</v>
      </c>
      <c r="P25" s="85"/>
      <c r="Q25" s="32">
        <f>M25-G25</f>
        <v>8.1944444444444486E-2</v>
      </c>
      <c r="R25" s="33">
        <v>8</v>
      </c>
      <c r="S25" s="77" t="s">
        <v>68</v>
      </c>
      <c r="T25" s="34"/>
    </row>
    <row r="26" spans="1:27" s="19" customFormat="1" ht="17.25" customHeight="1" x14ac:dyDescent="0.25">
      <c r="A26" s="39">
        <v>16</v>
      </c>
      <c r="B26" s="40">
        <v>3</v>
      </c>
      <c r="C26" s="41" t="s">
        <v>42</v>
      </c>
      <c r="D26" s="41" t="s">
        <v>43</v>
      </c>
      <c r="E26" s="42" t="s">
        <v>14</v>
      </c>
      <c r="F26" s="79"/>
      <c r="G26" s="32">
        <v>0.52430555555555558</v>
      </c>
      <c r="H26" s="81"/>
      <c r="I26" s="32">
        <v>0.56111111111111112</v>
      </c>
      <c r="J26" s="32">
        <f>I26-G26</f>
        <v>3.6805555555555536E-2</v>
      </c>
      <c r="K26" s="36">
        <v>12</v>
      </c>
      <c r="L26" s="83"/>
      <c r="M26" s="32">
        <v>0.60972222222222217</v>
      </c>
      <c r="N26" s="32">
        <f>M26-I26</f>
        <v>4.8611111111111049E-2</v>
      </c>
      <c r="O26" s="33">
        <v>11</v>
      </c>
      <c r="P26" s="85"/>
      <c r="Q26" s="32">
        <f>M26-G26</f>
        <v>8.5416666666666585E-2</v>
      </c>
      <c r="R26" s="33">
        <v>10</v>
      </c>
      <c r="S26" s="77" t="s">
        <v>69</v>
      </c>
      <c r="T26" s="34"/>
    </row>
    <row r="27" spans="1:27" s="19" customFormat="1" ht="17.25" customHeight="1" x14ac:dyDescent="0.25">
      <c r="A27" s="39">
        <v>18</v>
      </c>
      <c r="B27" s="40">
        <v>4</v>
      </c>
      <c r="C27" s="41" t="s">
        <v>42</v>
      </c>
      <c r="D27" s="44" t="s">
        <v>45</v>
      </c>
      <c r="E27" s="42" t="s">
        <v>33</v>
      </c>
      <c r="F27" s="79"/>
      <c r="G27" s="32">
        <v>0.53472222222222221</v>
      </c>
      <c r="H27" s="81"/>
      <c r="I27" s="32">
        <v>0.57152777777777775</v>
      </c>
      <c r="J27" s="32">
        <f>I27-G27</f>
        <v>3.6805555555555536E-2</v>
      </c>
      <c r="K27" s="36">
        <v>13</v>
      </c>
      <c r="L27" s="83"/>
      <c r="M27" s="32">
        <v>0.62291666666666667</v>
      </c>
      <c r="N27" s="32">
        <f>M27-I27</f>
        <v>5.1388888888888928E-2</v>
      </c>
      <c r="O27" s="33">
        <v>14</v>
      </c>
      <c r="P27" s="85"/>
      <c r="Q27" s="32">
        <f>M27-G27</f>
        <v>8.8194444444444464E-2</v>
      </c>
      <c r="R27" s="33">
        <v>13</v>
      </c>
      <c r="S27" s="77" t="s">
        <v>70</v>
      </c>
      <c r="T27" s="34"/>
    </row>
    <row r="28" spans="1:27" s="19" customFormat="1" ht="16.5" customHeight="1" x14ac:dyDescent="0.25">
      <c r="A28" s="9"/>
      <c r="B28" s="10"/>
      <c r="C28" s="11"/>
      <c r="D28" s="14"/>
      <c r="E28" s="12"/>
      <c r="F28" s="12"/>
      <c r="G28" s="18"/>
      <c r="H28" s="9"/>
      <c r="I28" s="18"/>
      <c r="J28" s="18"/>
      <c r="K28" s="25"/>
      <c r="L28" s="25"/>
      <c r="M28" s="18"/>
      <c r="N28" s="18"/>
      <c r="O28" s="20"/>
      <c r="P28" s="20"/>
      <c r="Q28" s="18"/>
      <c r="R28" s="20"/>
      <c r="S28" s="27"/>
      <c r="T28" s="21"/>
    </row>
    <row r="29" spans="1:27" s="19" customFormat="1" ht="16.5" customHeight="1" x14ac:dyDescent="0.25">
      <c r="A29" s="4"/>
      <c r="B29" s="2"/>
      <c r="C29" s="3"/>
      <c r="D29" s="3"/>
      <c r="E29" s="3"/>
      <c r="F29" s="3"/>
      <c r="G29" s="24" t="s">
        <v>75</v>
      </c>
      <c r="H29" s="4"/>
      <c r="I29" s="13"/>
      <c r="J29" s="13"/>
      <c r="K29" s="22"/>
      <c r="L29" s="22"/>
      <c r="M29" s="24" t="s">
        <v>79</v>
      </c>
      <c r="N29" s="13"/>
      <c r="O29" s="13"/>
      <c r="P29" s="13"/>
      <c r="Q29" s="13"/>
      <c r="R29" s="5"/>
      <c r="S29" s="28"/>
      <c r="T29" s="5"/>
      <c r="U29" s="5"/>
      <c r="V29" s="5"/>
      <c r="W29" s="5"/>
      <c r="X29" s="5"/>
      <c r="Y29" s="5"/>
      <c r="Z29" s="5"/>
      <c r="AA29" s="5"/>
    </row>
    <row r="30" spans="1:27" ht="16.5" customHeight="1" x14ac:dyDescent="0.25"/>
    <row r="31" spans="1:27" ht="17.25" customHeight="1" x14ac:dyDescent="0.25">
      <c r="D31" s="55"/>
    </row>
    <row r="33" spans="4:4" ht="17.25" customHeight="1" x14ac:dyDescent="0.25">
      <c r="D33" s="17"/>
    </row>
    <row r="34" spans="4:4" ht="17.25" customHeight="1" x14ac:dyDescent="0.25">
      <c r="D34" s="17"/>
    </row>
  </sheetData>
  <sortState xmlns:xlrd2="http://schemas.microsoft.com/office/spreadsheetml/2017/richdata2" ref="A16:T21">
    <sortCondition ref="R16:R21"/>
  </sortState>
  <phoneticPr fontId="5" type="noConversion"/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AE5C-F5E3-4EFD-B7AC-3878AA44C96E}">
  <sheetPr>
    <pageSetUpPr fitToPage="1"/>
  </sheetPr>
  <dimension ref="A1:AV27"/>
  <sheetViews>
    <sheetView zoomScaleNormal="100" workbookViewId="0">
      <selection activeCell="C5" sqref="C5"/>
    </sheetView>
  </sheetViews>
  <sheetFormatPr defaultRowHeight="17.25" customHeight="1" x14ac:dyDescent="0.25"/>
  <cols>
    <col min="1" max="1" width="8.7109375" style="4" customWidth="1"/>
    <col min="2" max="2" width="8.7109375" style="2" customWidth="1"/>
    <col min="3" max="3" width="17.85546875" style="3" customWidth="1"/>
    <col min="4" max="4" width="23.28515625" style="3" customWidth="1"/>
    <col min="5" max="5" width="27.85546875" style="3" customWidth="1"/>
    <col min="6" max="6" width="2.7109375" style="3" customWidth="1"/>
    <col min="7" max="7" width="10.7109375" style="13" customWidth="1"/>
    <col min="8" max="8" width="2.7109375" style="4" customWidth="1"/>
    <col min="9" max="10" width="10.7109375" style="13" customWidth="1"/>
    <col min="11" max="11" width="10.7109375" style="16" customWidth="1"/>
    <col min="12" max="12" width="2.7109375" style="23" customWidth="1"/>
    <col min="13" max="13" width="10.7109375" style="13" customWidth="1"/>
    <col min="14" max="15" width="10.7109375" style="16" customWidth="1"/>
    <col min="16" max="16" width="2.7109375" style="16" customWidth="1"/>
    <col min="17" max="17" width="10.7109375" style="16" customWidth="1"/>
    <col min="18" max="18" width="10.7109375" style="5" customWidth="1"/>
    <col min="19" max="19" width="43.140625" style="5" customWidth="1"/>
    <col min="20" max="16384" width="9.140625" style="5"/>
  </cols>
  <sheetData>
    <row r="1" spans="1:48" ht="17.25" customHeight="1" x14ac:dyDescent="0.25">
      <c r="A1" s="1" t="s">
        <v>87</v>
      </c>
      <c r="G1" s="73" t="s">
        <v>85</v>
      </c>
      <c r="H1" s="1"/>
      <c r="K1" s="13"/>
      <c r="L1" s="22"/>
      <c r="N1" s="13"/>
      <c r="O1" s="13"/>
      <c r="P1" s="13"/>
      <c r="Q1" s="13"/>
      <c r="T1" s="5" t="s">
        <v>76</v>
      </c>
      <c r="U1" s="5" t="s">
        <v>76</v>
      </c>
      <c r="V1" s="5" t="s">
        <v>76</v>
      </c>
      <c r="W1" s="5" t="s">
        <v>76</v>
      </c>
      <c r="X1" s="5" t="s">
        <v>76</v>
      </c>
      <c r="Y1" s="5" t="s">
        <v>76</v>
      </c>
      <c r="Z1" s="5" t="s">
        <v>76</v>
      </c>
      <c r="AA1" s="5" t="s">
        <v>76</v>
      </c>
      <c r="AB1" s="5" t="s">
        <v>76</v>
      </c>
      <c r="AC1" s="5" t="s">
        <v>76</v>
      </c>
      <c r="AD1" s="5" t="s">
        <v>76</v>
      </c>
      <c r="AE1" s="5" t="s">
        <v>76</v>
      </c>
      <c r="AF1" s="5" t="s">
        <v>76</v>
      </c>
      <c r="AG1" s="5" t="s">
        <v>76</v>
      </c>
      <c r="AH1" s="5" t="s">
        <v>76</v>
      </c>
      <c r="AI1" s="5" t="s">
        <v>76</v>
      </c>
      <c r="AJ1" s="5" t="s">
        <v>76</v>
      </c>
      <c r="AK1" s="5" t="s">
        <v>76</v>
      </c>
      <c r="AL1" s="5" t="s">
        <v>76</v>
      </c>
      <c r="AM1" s="5" t="s">
        <v>76</v>
      </c>
      <c r="AN1" s="5" t="s">
        <v>76</v>
      </c>
      <c r="AO1" s="5" t="s">
        <v>76</v>
      </c>
      <c r="AP1" s="5" t="s">
        <v>76</v>
      </c>
      <c r="AQ1" s="5" t="s">
        <v>76</v>
      </c>
      <c r="AR1" s="5" t="s">
        <v>76</v>
      </c>
      <c r="AS1" s="5" t="s">
        <v>76</v>
      </c>
      <c r="AT1" s="5" t="s">
        <v>76</v>
      </c>
      <c r="AU1" s="5" t="s">
        <v>76</v>
      </c>
      <c r="AV1" s="5" t="s">
        <v>76</v>
      </c>
    </row>
    <row r="2" spans="1:48" ht="17.25" customHeight="1" x14ac:dyDescent="0.25">
      <c r="K2" s="13"/>
      <c r="L2" s="22"/>
      <c r="N2" s="13"/>
      <c r="O2" s="13"/>
      <c r="P2" s="13"/>
      <c r="Q2" s="13"/>
    </row>
    <row r="3" spans="1:48" s="8" customFormat="1" ht="30" customHeight="1" x14ac:dyDescent="0.25">
      <c r="A3" s="37" t="s">
        <v>49</v>
      </c>
      <c r="B3" s="38" t="s">
        <v>0</v>
      </c>
      <c r="C3" s="31" t="s">
        <v>1</v>
      </c>
      <c r="D3" s="31" t="s">
        <v>3</v>
      </c>
      <c r="E3" s="31" t="s">
        <v>2</v>
      </c>
      <c r="F3" s="7"/>
      <c r="G3" s="30" t="s">
        <v>74</v>
      </c>
      <c r="H3" s="6"/>
      <c r="I3" s="30" t="s">
        <v>72</v>
      </c>
      <c r="J3" s="30" t="s">
        <v>77</v>
      </c>
      <c r="K3" s="30" t="s">
        <v>7</v>
      </c>
      <c r="L3" s="26"/>
      <c r="M3" s="57" t="s">
        <v>73</v>
      </c>
      <c r="N3" s="30" t="s">
        <v>78</v>
      </c>
      <c r="O3" s="30" t="s">
        <v>10</v>
      </c>
      <c r="P3" s="15"/>
      <c r="Q3" s="30" t="s">
        <v>11</v>
      </c>
      <c r="R3" s="31" t="s">
        <v>12</v>
      </c>
      <c r="S3" s="31" t="s">
        <v>13</v>
      </c>
    </row>
    <row r="4" spans="1:48" s="19" customFormat="1" ht="17.25" customHeight="1" x14ac:dyDescent="0.25">
      <c r="A4" s="39">
        <v>12</v>
      </c>
      <c r="B4" s="40">
        <v>3</v>
      </c>
      <c r="C4" s="41" t="s">
        <v>26</v>
      </c>
      <c r="D4" s="41" t="s">
        <v>37</v>
      </c>
      <c r="E4" s="42" t="s">
        <v>14</v>
      </c>
      <c r="F4" s="12"/>
      <c r="G4" s="32">
        <v>0.52430555555555558</v>
      </c>
      <c r="H4" s="9"/>
      <c r="I4" s="32">
        <v>0.55486111111111114</v>
      </c>
      <c r="J4" s="32">
        <f>I4-G4</f>
        <v>3.0555555555555558E-2</v>
      </c>
      <c r="K4" s="36">
        <v>1</v>
      </c>
      <c r="L4" s="25"/>
      <c r="M4" s="58">
        <v>0.5854166666666667</v>
      </c>
      <c r="N4" s="32">
        <f>M4-I4</f>
        <v>3.0555555555555558E-2</v>
      </c>
      <c r="O4" s="33">
        <v>1</v>
      </c>
      <c r="P4" s="20"/>
      <c r="Q4" s="32">
        <f>M4-G4</f>
        <v>6.1111111111111116E-2</v>
      </c>
      <c r="R4" s="33">
        <v>1</v>
      </c>
      <c r="S4" s="34" t="s">
        <v>53</v>
      </c>
    </row>
    <row r="5" spans="1:48" s="19" customFormat="1" ht="17.25" customHeight="1" x14ac:dyDescent="0.25">
      <c r="A5" s="39">
        <v>10</v>
      </c>
      <c r="B5" s="40">
        <v>2</v>
      </c>
      <c r="C5" s="41" t="s">
        <v>29</v>
      </c>
      <c r="D5" s="41" t="s">
        <v>35</v>
      </c>
      <c r="E5" s="42" t="s">
        <v>17</v>
      </c>
      <c r="F5" s="12"/>
      <c r="G5" s="32">
        <v>0.51111111111111118</v>
      </c>
      <c r="H5" s="9"/>
      <c r="I5" s="32">
        <v>0.54375000000000007</v>
      </c>
      <c r="J5" s="32">
        <f>I5-G5</f>
        <v>3.2638888888888884E-2</v>
      </c>
      <c r="K5" s="33">
        <v>3</v>
      </c>
      <c r="L5" s="25"/>
      <c r="M5" s="58">
        <v>0.58611111111111114</v>
      </c>
      <c r="N5" s="32">
        <f>M5-I5</f>
        <v>4.2361111111111072E-2</v>
      </c>
      <c r="O5" s="33">
        <v>2</v>
      </c>
      <c r="P5" s="20"/>
      <c r="Q5" s="32">
        <f>M5-G5</f>
        <v>7.4999999999999956E-2</v>
      </c>
      <c r="R5" s="33">
        <v>2</v>
      </c>
      <c r="S5" s="34" t="s">
        <v>80</v>
      </c>
    </row>
    <row r="6" spans="1:48" s="19" customFormat="1" ht="17.25" customHeight="1" x14ac:dyDescent="0.25">
      <c r="A6" s="39">
        <v>3</v>
      </c>
      <c r="B6" s="40">
        <v>1</v>
      </c>
      <c r="C6" s="41" t="s">
        <v>21</v>
      </c>
      <c r="D6" s="41" t="s">
        <v>22</v>
      </c>
      <c r="E6" s="42" t="s">
        <v>17</v>
      </c>
      <c r="F6" s="12"/>
      <c r="G6" s="32">
        <v>0.50347222222222221</v>
      </c>
      <c r="H6" s="9"/>
      <c r="I6" s="32">
        <v>0.54236111111111118</v>
      </c>
      <c r="J6" s="32">
        <f>I6-G6</f>
        <v>3.8888888888888973E-2</v>
      </c>
      <c r="K6" s="33">
        <v>16</v>
      </c>
      <c r="L6" s="25"/>
      <c r="M6" s="58">
        <v>0.58888888888888891</v>
      </c>
      <c r="N6" s="32">
        <f>M6-I6</f>
        <v>4.6527777777777724E-2</v>
      </c>
      <c r="O6" s="33">
        <v>8</v>
      </c>
      <c r="P6" s="20"/>
      <c r="Q6" s="32">
        <f>M6-G6</f>
        <v>8.5416666666666696E-2</v>
      </c>
      <c r="R6" s="33">
        <v>11</v>
      </c>
      <c r="S6" s="34"/>
    </row>
    <row r="7" spans="1:48" s="19" customFormat="1" ht="17.25" customHeight="1" x14ac:dyDescent="0.25">
      <c r="A7" s="39">
        <v>9</v>
      </c>
      <c r="B7" s="40" t="s">
        <v>52</v>
      </c>
      <c r="C7" s="41" t="s">
        <v>29</v>
      </c>
      <c r="D7" s="41" t="s">
        <v>34</v>
      </c>
      <c r="E7" s="42" t="s">
        <v>25</v>
      </c>
      <c r="F7" s="12"/>
      <c r="G7" s="32">
        <v>0.51250000000000007</v>
      </c>
      <c r="H7" s="9"/>
      <c r="I7" s="32">
        <v>0.54791666666666672</v>
      </c>
      <c r="J7" s="32">
        <f>I7-G7</f>
        <v>3.5416666666666652E-2</v>
      </c>
      <c r="K7" s="33">
        <v>7</v>
      </c>
      <c r="L7" s="25"/>
      <c r="M7" s="58">
        <v>0.59097222222222223</v>
      </c>
      <c r="N7" s="32">
        <f>M7-I7</f>
        <v>4.3055555555555514E-2</v>
      </c>
      <c r="O7" s="33">
        <v>3</v>
      </c>
      <c r="P7" s="20"/>
      <c r="Q7" s="32">
        <f>M7-G7</f>
        <v>7.8472222222222165E-2</v>
      </c>
      <c r="R7" s="33">
        <v>4</v>
      </c>
      <c r="S7" s="34"/>
    </row>
    <row r="8" spans="1:48" s="19" customFormat="1" ht="17.25" customHeight="1" x14ac:dyDescent="0.25">
      <c r="A8" s="39">
        <v>6</v>
      </c>
      <c r="B8" s="40">
        <v>1</v>
      </c>
      <c r="C8" s="41" t="s">
        <v>26</v>
      </c>
      <c r="D8" s="44" t="s">
        <v>28</v>
      </c>
      <c r="E8" s="42" t="s">
        <v>15</v>
      </c>
      <c r="F8" s="12"/>
      <c r="G8" s="32">
        <v>0.50347222222222221</v>
      </c>
      <c r="H8" s="9"/>
      <c r="I8" s="32">
        <v>0.54097222222222219</v>
      </c>
      <c r="J8" s="32">
        <f>I8-G8</f>
        <v>3.7499999999999978E-2</v>
      </c>
      <c r="K8" s="33">
        <v>14</v>
      </c>
      <c r="L8" s="25"/>
      <c r="M8" s="58">
        <v>0.59236111111111112</v>
      </c>
      <c r="N8" s="32">
        <f>M8-I8</f>
        <v>5.1388888888888928E-2</v>
      </c>
      <c r="O8" s="33">
        <v>13</v>
      </c>
      <c r="P8" s="20"/>
      <c r="Q8" s="32">
        <f>M8-G8</f>
        <v>8.8888888888888906E-2</v>
      </c>
      <c r="R8" s="33">
        <v>15</v>
      </c>
      <c r="S8" s="34"/>
    </row>
    <row r="9" spans="1:48" s="19" customFormat="1" ht="17.25" customHeight="1" x14ac:dyDescent="0.25">
      <c r="A9" s="39">
        <v>11</v>
      </c>
      <c r="B9" s="40">
        <v>2</v>
      </c>
      <c r="C9" s="41" t="s">
        <v>29</v>
      </c>
      <c r="D9" s="41" t="s">
        <v>36</v>
      </c>
      <c r="E9" s="42" t="s">
        <v>17</v>
      </c>
      <c r="F9" s="12"/>
      <c r="G9" s="32">
        <v>0.51111111111111118</v>
      </c>
      <c r="H9" s="9"/>
      <c r="I9" s="32">
        <v>0.54722222222222217</v>
      </c>
      <c r="J9" s="32">
        <f>I9-G9</f>
        <v>3.6111111111110983E-2</v>
      </c>
      <c r="K9" s="33">
        <v>8</v>
      </c>
      <c r="L9" s="25"/>
      <c r="M9" s="58">
        <v>0.59305555555555556</v>
      </c>
      <c r="N9" s="32">
        <f>M9-I9</f>
        <v>4.5833333333333393E-2</v>
      </c>
      <c r="O9" s="33">
        <v>6</v>
      </c>
      <c r="P9" s="20"/>
      <c r="Q9" s="32">
        <f>M9-G9</f>
        <v>8.1944444444444375E-2</v>
      </c>
      <c r="R9" s="33">
        <v>7</v>
      </c>
      <c r="S9" s="34" t="s">
        <v>16</v>
      </c>
    </row>
    <row r="10" spans="1:48" s="19" customFormat="1" ht="17.25" customHeight="1" x14ac:dyDescent="0.25">
      <c r="A10" s="39">
        <v>5</v>
      </c>
      <c r="B10" s="40">
        <v>1</v>
      </c>
      <c r="C10" s="41" t="s">
        <v>26</v>
      </c>
      <c r="D10" s="44" t="s">
        <v>27</v>
      </c>
      <c r="E10" s="42" t="s">
        <v>15</v>
      </c>
      <c r="F10" s="12"/>
      <c r="G10" s="32">
        <v>0.50347222222222221</v>
      </c>
      <c r="H10" s="9"/>
      <c r="I10" s="32">
        <v>0.5395833333333333</v>
      </c>
      <c r="J10" s="32">
        <f>I10-G10</f>
        <v>3.6111111111111094E-2</v>
      </c>
      <c r="K10" s="33">
        <v>9</v>
      </c>
      <c r="L10" s="25"/>
      <c r="M10" s="58">
        <v>0.59444444444444444</v>
      </c>
      <c r="N10" s="32">
        <f>M10-I10</f>
        <v>5.4861111111111138E-2</v>
      </c>
      <c r="O10" s="33">
        <v>17</v>
      </c>
      <c r="P10" s="20"/>
      <c r="Q10" s="32">
        <f>M10-G10</f>
        <v>9.0972222222222232E-2</v>
      </c>
      <c r="R10" s="33">
        <v>16</v>
      </c>
      <c r="S10" s="34"/>
    </row>
    <row r="11" spans="1:48" s="19" customFormat="1" ht="17.25" customHeight="1" x14ac:dyDescent="0.25">
      <c r="A11" s="39">
        <v>8</v>
      </c>
      <c r="B11" s="40">
        <v>2</v>
      </c>
      <c r="C11" s="41" t="s">
        <v>29</v>
      </c>
      <c r="D11" s="45" t="s">
        <v>32</v>
      </c>
      <c r="E11" s="42" t="s">
        <v>33</v>
      </c>
      <c r="F11" s="12"/>
      <c r="G11" s="32">
        <v>0.51111111111111118</v>
      </c>
      <c r="H11" s="9"/>
      <c r="I11" s="32">
        <v>0.54791666666666672</v>
      </c>
      <c r="J11" s="32">
        <f>I11-G11</f>
        <v>3.6805555555555536E-2</v>
      </c>
      <c r="K11" s="33">
        <v>10</v>
      </c>
      <c r="L11" s="25"/>
      <c r="M11" s="58">
        <v>0.6</v>
      </c>
      <c r="N11" s="32">
        <f>M11-I11</f>
        <v>5.2083333333333259E-2</v>
      </c>
      <c r="O11" s="33">
        <v>15</v>
      </c>
      <c r="P11" s="20"/>
      <c r="Q11" s="32">
        <f>M11-G11</f>
        <v>8.8888888888888795E-2</v>
      </c>
      <c r="R11" s="33">
        <v>14</v>
      </c>
      <c r="S11" s="34"/>
    </row>
    <row r="12" spans="1:48" s="19" customFormat="1" ht="17.25" customHeight="1" x14ac:dyDescent="0.25">
      <c r="A12" s="39">
        <v>14</v>
      </c>
      <c r="B12" s="40">
        <v>3</v>
      </c>
      <c r="C12" s="41" t="s">
        <v>26</v>
      </c>
      <c r="D12" s="41" t="s">
        <v>40</v>
      </c>
      <c r="E12" s="42" t="s">
        <v>51</v>
      </c>
      <c r="F12" s="12"/>
      <c r="G12" s="32">
        <v>0.52430555555555558</v>
      </c>
      <c r="H12" s="9"/>
      <c r="I12" s="32">
        <v>0.55902777777777779</v>
      </c>
      <c r="J12" s="32">
        <f>I12-G12</f>
        <v>3.472222222222221E-2</v>
      </c>
      <c r="K12" s="33">
        <v>6</v>
      </c>
      <c r="L12" s="25"/>
      <c r="M12" s="58">
        <v>0.60347222222222219</v>
      </c>
      <c r="N12" s="32">
        <f>M12-I12</f>
        <v>4.4444444444444398E-2</v>
      </c>
      <c r="O12" s="33">
        <v>5</v>
      </c>
      <c r="P12" s="20"/>
      <c r="Q12" s="32">
        <f>M12-G12</f>
        <v>7.9166666666666607E-2</v>
      </c>
      <c r="R12" s="33">
        <v>6</v>
      </c>
      <c r="S12" s="34"/>
    </row>
    <row r="13" spans="1:48" s="19" customFormat="1" ht="17.25" customHeight="1" x14ac:dyDescent="0.25">
      <c r="A13" s="39">
        <v>4</v>
      </c>
      <c r="B13" s="40">
        <v>1</v>
      </c>
      <c r="C13" s="41" t="s">
        <v>23</v>
      </c>
      <c r="D13" s="41" t="s">
        <v>24</v>
      </c>
      <c r="E13" s="42" t="s">
        <v>25</v>
      </c>
      <c r="F13" s="12"/>
      <c r="G13" s="32">
        <v>0.50347222222222221</v>
      </c>
      <c r="H13" s="9"/>
      <c r="I13" s="32">
        <v>0.54722222222222217</v>
      </c>
      <c r="J13" s="32">
        <f>I13-G13</f>
        <v>4.3749999999999956E-2</v>
      </c>
      <c r="K13" s="33">
        <v>18</v>
      </c>
      <c r="L13" s="25"/>
      <c r="M13" s="58">
        <v>0.60347222222222219</v>
      </c>
      <c r="N13" s="32">
        <f>M13-I13</f>
        <v>5.6250000000000022E-2</v>
      </c>
      <c r="O13" s="33">
        <v>18</v>
      </c>
      <c r="P13" s="20"/>
      <c r="Q13" s="32">
        <f>M13-G13</f>
        <v>9.9999999999999978E-2</v>
      </c>
      <c r="R13" s="33">
        <v>18</v>
      </c>
      <c r="S13" s="34"/>
    </row>
    <row r="14" spans="1:48" s="19" customFormat="1" ht="17.25" customHeight="1" x14ac:dyDescent="0.25">
      <c r="A14" s="39">
        <v>7</v>
      </c>
      <c r="B14" s="40">
        <v>2</v>
      </c>
      <c r="C14" s="41" t="s">
        <v>29</v>
      </c>
      <c r="D14" s="44" t="s">
        <v>30</v>
      </c>
      <c r="E14" s="42" t="s">
        <v>31</v>
      </c>
      <c r="F14" s="12"/>
      <c r="G14" s="32">
        <v>0.51111111111111118</v>
      </c>
      <c r="H14" s="9"/>
      <c r="I14" s="32">
        <v>0.5541666666666667</v>
      </c>
      <c r="J14" s="32">
        <f>I14-G14</f>
        <v>4.3055555555555514E-2</v>
      </c>
      <c r="K14" s="33">
        <v>17</v>
      </c>
      <c r="L14" s="25"/>
      <c r="M14" s="58">
        <v>0.6069444444444444</v>
      </c>
      <c r="N14" s="32">
        <f>M14-I14</f>
        <v>5.2777777777777701E-2</v>
      </c>
      <c r="O14" s="33">
        <v>16</v>
      </c>
      <c r="P14" s="20"/>
      <c r="Q14" s="32">
        <f>M14-G14</f>
        <v>9.5833333333333215E-2</v>
      </c>
      <c r="R14" s="33">
        <v>17</v>
      </c>
      <c r="S14" s="34" t="s">
        <v>55</v>
      </c>
    </row>
    <row r="15" spans="1:48" s="19" customFormat="1" ht="17.25" customHeight="1" x14ac:dyDescent="0.25">
      <c r="A15" s="39">
        <v>13</v>
      </c>
      <c r="B15" s="40">
        <v>3</v>
      </c>
      <c r="C15" s="41" t="s">
        <v>26</v>
      </c>
      <c r="D15" s="41" t="s">
        <v>38</v>
      </c>
      <c r="E15" s="42" t="s">
        <v>39</v>
      </c>
      <c r="F15" s="12"/>
      <c r="G15" s="32">
        <v>0.52430555555555558</v>
      </c>
      <c r="H15" s="9"/>
      <c r="I15" s="32">
        <v>0.56111111111111112</v>
      </c>
      <c r="J15" s="32">
        <f>I15-G15</f>
        <v>3.6805555555555536E-2</v>
      </c>
      <c r="K15" s="33">
        <v>11</v>
      </c>
      <c r="L15" s="25"/>
      <c r="M15" s="58">
        <v>0.60902777777777783</v>
      </c>
      <c r="N15" s="32">
        <f>M15-I15</f>
        <v>4.7916666666666718E-2</v>
      </c>
      <c r="O15" s="33">
        <v>9</v>
      </c>
      <c r="P15" s="20"/>
      <c r="Q15" s="32">
        <f>M15-G15</f>
        <v>8.4722222222222254E-2</v>
      </c>
      <c r="R15" s="33">
        <v>9</v>
      </c>
      <c r="S15" s="34"/>
    </row>
    <row r="16" spans="1:48" s="19" customFormat="1" ht="17.25" customHeight="1" x14ac:dyDescent="0.25">
      <c r="A16" s="39">
        <v>16</v>
      </c>
      <c r="B16" s="40">
        <v>3</v>
      </c>
      <c r="C16" s="41" t="s">
        <v>42</v>
      </c>
      <c r="D16" s="41" t="s">
        <v>43</v>
      </c>
      <c r="E16" s="42" t="s">
        <v>14</v>
      </c>
      <c r="F16" s="12"/>
      <c r="G16" s="32">
        <v>0.52430555555555558</v>
      </c>
      <c r="H16" s="9"/>
      <c r="I16" s="32">
        <v>0.56111111111111112</v>
      </c>
      <c r="J16" s="32">
        <f>I16-G16</f>
        <v>3.6805555555555536E-2</v>
      </c>
      <c r="K16" s="33">
        <v>12</v>
      </c>
      <c r="L16" s="25"/>
      <c r="M16" s="58">
        <v>0.60972222222222217</v>
      </c>
      <c r="N16" s="32">
        <f>M16-I16</f>
        <v>4.8611111111111049E-2</v>
      </c>
      <c r="O16" s="33">
        <v>11</v>
      </c>
      <c r="P16" s="20"/>
      <c r="Q16" s="32">
        <f>M16-G16</f>
        <v>8.5416666666666585E-2</v>
      </c>
      <c r="R16" s="33">
        <v>10</v>
      </c>
      <c r="S16" s="34"/>
    </row>
    <row r="17" spans="1:19" s="63" customFormat="1" ht="17.25" customHeight="1" x14ac:dyDescent="0.25">
      <c r="A17" s="62">
        <v>20</v>
      </c>
      <c r="B17" s="47">
        <v>4</v>
      </c>
      <c r="C17" s="48" t="s">
        <v>42</v>
      </c>
      <c r="D17" s="48" t="s">
        <v>47</v>
      </c>
      <c r="E17" s="49" t="s">
        <v>48</v>
      </c>
      <c r="F17" s="50"/>
      <c r="G17" s="51">
        <v>0.53472222222222221</v>
      </c>
      <c r="H17" s="52"/>
      <c r="I17" s="51">
        <v>0.56666666666666665</v>
      </c>
      <c r="J17" s="51">
        <f>I17-G17</f>
        <v>3.1944444444444442E-2</v>
      </c>
      <c r="K17" s="36">
        <v>2</v>
      </c>
      <c r="L17" s="25"/>
      <c r="M17" s="58">
        <v>0.61041666666666672</v>
      </c>
      <c r="N17" s="51">
        <f>M17-I17</f>
        <v>4.3750000000000067E-2</v>
      </c>
      <c r="O17" s="36">
        <v>4</v>
      </c>
      <c r="P17" s="25"/>
      <c r="Q17" s="51">
        <f>M17-G17</f>
        <v>7.5694444444444509E-2</v>
      </c>
      <c r="R17" s="36">
        <v>3</v>
      </c>
      <c r="S17" s="53" t="s">
        <v>81</v>
      </c>
    </row>
    <row r="18" spans="1:19" s="19" customFormat="1" ht="17.25" customHeight="1" x14ac:dyDescent="0.25">
      <c r="A18" s="39">
        <v>1</v>
      </c>
      <c r="B18" s="40">
        <v>1</v>
      </c>
      <c r="C18" s="41" t="s">
        <v>18</v>
      </c>
      <c r="D18" s="41" t="s">
        <v>19</v>
      </c>
      <c r="E18" s="42" t="s">
        <v>20</v>
      </c>
      <c r="F18" s="12"/>
      <c r="G18" s="32">
        <v>0.50347222222222221</v>
      </c>
      <c r="H18" s="9"/>
      <c r="I18" s="32">
        <v>0.55208333333333337</v>
      </c>
      <c r="J18" s="32">
        <f>I18-G18</f>
        <v>4.861111111111116E-2</v>
      </c>
      <c r="K18" s="36">
        <v>19</v>
      </c>
      <c r="L18" s="25"/>
      <c r="M18" s="58">
        <v>0.61111111111111105</v>
      </c>
      <c r="N18" s="32">
        <f>M18-I18</f>
        <v>5.9027777777777679E-2</v>
      </c>
      <c r="O18" s="33">
        <v>19</v>
      </c>
      <c r="P18" s="20"/>
      <c r="Q18" s="32">
        <f>M18-G18</f>
        <v>0.10763888888888884</v>
      </c>
      <c r="R18" s="33">
        <v>19</v>
      </c>
      <c r="S18" s="34" t="s">
        <v>56</v>
      </c>
    </row>
    <row r="19" spans="1:19" s="19" customFormat="1" ht="17.25" customHeight="1" x14ac:dyDescent="0.25">
      <c r="A19" s="39">
        <v>15</v>
      </c>
      <c r="B19" s="40">
        <v>3</v>
      </c>
      <c r="C19" s="41" t="s">
        <v>26</v>
      </c>
      <c r="D19" s="41" t="s">
        <v>41</v>
      </c>
      <c r="E19" s="42" t="s">
        <v>14</v>
      </c>
      <c r="F19" s="12"/>
      <c r="G19" s="32">
        <v>0.52430555555555558</v>
      </c>
      <c r="H19" s="9"/>
      <c r="I19" s="32">
        <v>0.5625</v>
      </c>
      <c r="J19" s="32">
        <f>I19-G19</f>
        <v>3.819444444444442E-2</v>
      </c>
      <c r="K19" s="33">
        <v>15</v>
      </c>
      <c r="L19" s="25"/>
      <c r="M19" s="58">
        <v>0.6118055555555556</v>
      </c>
      <c r="N19" s="32">
        <f>M19-I19</f>
        <v>4.9305555555555602E-2</v>
      </c>
      <c r="O19" s="33">
        <v>12</v>
      </c>
      <c r="P19" s="20"/>
      <c r="Q19" s="32">
        <f>M19-G19</f>
        <v>8.7500000000000022E-2</v>
      </c>
      <c r="R19" s="33">
        <v>12</v>
      </c>
      <c r="S19" s="35"/>
    </row>
    <row r="20" spans="1:19" s="19" customFormat="1" ht="17.25" customHeight="1" x14ac:dyDescent="0.25">
      <c r="A20" s="39">
        <v>17</v>
      </c>
      <c r="B20" s="40">
        <v>4</v>
      </c>
      <c r="C20" s="41" t="s">
        <v>42</v>
      </c>
      <c r="D20" s="43" t="s">
        <v>44</v>
      </c>
      <c r="E20" s="42" t="s">
        <v>17</v>
      </c>
      <c r="F20" s="12"/>
      <c r="G20" s="32">
        <v>0.53472222222222221</v>
      </c>
      <c r="H20" s="9"/>
      <c r="I20" s="32">
        <v>0.56736111111111109</v>
      </c>
      <c r="J20" s="32">
        <f>I20-G20</f>
        <v>3.2638888888888884E-2</v>
      </c>
      <c r="K20" s="33">
        <v>4</v>
      </c>
      <c r="L20" s="25"/>
      <c r="M20" s="58">
        <v>0.61319444444444449</v>
      </c>
      <c r="N20" s="32">
        <f>M20-I20</f>
        <v>4.5833333333333393E-2</v>
      </c>
      <c r="O20" s="33">
        <v>7</v>
      </c>
      <c r="P20" s="20"/>
      <c r="Q20" s="32">
        <f>M20-G20</f>
        <v>7.8472222222222276E-2</v>
      </c>
      <c r="R20" s="33">
        <v>5</v>
      </c>
      <c r="S20" s="34"/>
    </row>
    <row r="21" spans="1:19" s="19" customFormat="1" ht="17.25" customHeight="1" x14ac:dyDescent="0.25">
      <c r="A21" s="39">
        <v>19</v>
      </c>
      <c r="B21" s="40">
        <v>4</v>
      </c>
      <c r="C21" s="41" t="s">
        <v>42</v>
      </c>
      <c r="D21" s="44" t="s">
        <v>46</v>
      </c>
      <c r="E21" s="42" t="s">
        <v>33</v>
      </c>
      <c r="F21" s="12"/>
      <c r="G21" s="32">
        <v>0.53472222222222221</v>
      </c>
      <c r="H21" s="9"/>
      <c r="I21" s="32">
        <v>0.56874999999999998</v>
      </c>
      <c r="J21" s="32">
        <f>I21-G21</f>
        <v>3.4027777777777768E-2</v>
      </c>
      <c r="K21" s="33">
        <v>5</v>
      </c>
      <c r="L21" s="25"/>
      <c r="M21" s="58">
        <v>0.6166666666666667</v>
      </c>
      <c r="N21" s="32">
        <f>M21-I21</f>
        <v>4.7916666666666718E-2</v>
      </c>
      <c r="O21" s="33">
        <v>10</v>
      </c>
      <c r="P21" s="20"/>
      <c r="Q21" s="32">
        <f>M21-G21</f>
        <v>8.1944444444444486E-2</v>
      </c>
      <c r="R21" s="33">
        <v>8</v>
      </c>
      <c r="S21" s="34"/>
    </row>
    <row r="22" spans="1:19" s="19" customFormat="1" ht="17.25" customHeight="1" x14ac:dyDescent="0.25">
      <c r="A22" s="39">
        <v>18</v>
      </c>
      <c r="B22" s="40">
        <v>4</v>
      </c>
      <c r="C22" s="41" t="s">
        <v>42</v>
      </c>
      <c r="D22" s="44" t="s">
        <v>45</v>
      </c>
      <c r="E22" s="42" t="s">
        <v>33</v>
      </c>
      <c r="F22" s="12"/>
      <c r="G22" s="32">
        <v>0.53472222222222221</v>
      </c>
      <c r="H22" s="9"/>
      <c r="I22" s="32">
        <v>0.57152777777777775</v>
      </c>
      <c r="J22" s="32">
        <f>I22-G22</f>
        <v>3.6805555555555536E-2</v>
      </c>
      <c r="K22" s="33">
        <v>13</v>
      </c>
      <c r="L22" s="25"/>
      <c r="M22" s="58">
        <v>0.62291666666666667</v>
      </c>
      <c r="N22" s="32">
        <f>M22-I22</f>
        <v>5.1388888888888928E-2</v>
      </c>
      <c r="O22" s="33">
        <v>14</v>
      </c>
      <c r="P22" s="20"/>
      <c r="Q22" s="32">
        <f>M22-G22</f>
        <v>8.8194444444444464E-2</v>
      </c>
      <c r="R22" s="33">
        <v>13</v>
      </c>
      <c r="S22" s="34"/>
    </row>
    <row r="24" spans="1:19" ht="17.25" customHeight="1" x14ac:dyDescent="0.25">
      <c r="G24" s="24" t="s">
        <v>75</v>
      </c>
      <c r="I24" s="24"/>
      <c r="J24" s="29"/>
      <c r="K24" s="29"/>
      <c r="M24" s="24" t="s">
        <v>79</v>
      </c>
    </row>
    <row r="26" spans="1:19" ht="17.25" customHeight="1" x14ac:dyDescent="0.25">
      <c r="D26" s="17"/>
    </row>
    <row r="27" spans="1:19" ht="17.25" customHeight="1" x14ac:dyDescent="0.25">
      <c r="D27" s="17"/>
    </row>
  </sheetData>
  <sortState xmlns:xlrd2="http://schemas.microsoft.com/office/spreadsheetml/2017/richdata2" ref="A4:S22">
    <sortCondition ref="M4:M22"/>
  </sortState>
  <pageMargins left="0.7" right="0.7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B08E-6B12-4139-9E3C-64A496E8304B}">
  <sheetPr>
    <pageSetUpPr fitToPage="1"/>
  </sheetPr>
  <dimension ref="A1:AV32"/>
  <sheetViews>
    <sheetView zoomScaleNormal="100" workbookViewId="0">
      <selection activeCell="A3" sqref="A3:XFD3"/>
    </sheetView>
  </sheetViews>
  <sheetFormatPr defaultRowHeight="17.25" customHeight="1" x14ac:dyDescent="0.25"/>
  <cols>
    <col min="1" max="1" width="8.7109375" style="4" customWidth="1"/>
    <col min="2" max="2" width="8.7109375" style="2" customWidth="1"/>
    <col min="3" max="3" width="17.85546875" style="3" customWidth="1"/>
    <col min="4" max="4" width="23.28515625" style="3" customWidth="1"/>
    <col min="5" max="5" width="27.85546875" style="3" customWidth="1"/>
    <col min="6" max="6" width="2.7109375" style="3" customWidth="1"/>
    <col min="7" max="7" width="10.7109375" style="13" customWidth="1"/>
    <col min="8" max="8" width="2.7109375" style="4" customWidth="1"/>
    <col min="9" max="10" width="10.7109375" style="13" customWidth="1"/>
    <col min="11" max="11" width="10.7109375" style="16" customWidth="1"/>
    <col min="12" max="12" width="2.7109375" style="23" customWidth="1"/>
    <col min="13" max="13" width="10.7109375" style="13" customWidth="1"/>
    <col min="14" max="15" width="10.7109375" style="16" customWidth="1"/>
    <col min="16" max="16" width="2.7109375" style="16" customWidth="1"/>
    <col min="17" max="17" width="10.7109375" style="16" customWidth="1"/>
    <col min="18" max="18" width="10.7109375" style="5" customWidth="1"/>
    <col min="19" max="19" width="43.140625" style="5" customWidth="1"/>
    <col min="20" max="16384" width="9.140625" style="5"/>
  </cols>
  <sheetData>
    <row r="1" spans="1:48" ht="17.25" customHeight="1" x14ac:dyDescent="0.25">
      <c r="A1" s="1" t="s">
        <v>87</v>
      </c>
      <c r="G1" s="73" t="s">
        <v>86</v>
      </c>
      <c r="H1" s="1"/>
      <c r="K1" s="13"/>
      <c r="L1" s="22"/>
      <c r="N1" s="13"/>
      <c r="O1" s="13"/>
      <c r="P1" s="13"/>
      <c r="Q1" s="13"/>
      <c r="T1" s="5" t="s">
        <v>76</v>
      </c>
      <c r="U1" s="5" t="s">
        <v>76</v>
      </c>
      <c r="V1" s="5" t="s">
        <v>76</v>
      </c>
      <c r="W1" s="5" t="s">
        <v>76</v>
      </c>
      <c r="X1" s="5" t="s">
        <v>76</v>
      </c>
      <c r="Y1" s="5" t="s">
        <v>76</v>
      </c>
      <c r="Z1" s="5" t="s">
        <v>76</v>
      </c>
      <c r="AA1" s="5" t="s">
        <v>76</v>
      </c>
      <c r="AB1" s="5" t="s">
        <v>76</v>
      </c>
      <c r="AC1" s="5" t="s">
        <v>76</v>
      </c>
      <c r="AD1" s="5" t="s">
        <v>76</v>
      </c>
      <c r="AE1" s="5" t="s">
        <v>76</v>
      </c>
      <c r="AF1" s="5" t="s">
        <v>76</v>
      </c>
      <c r="AG1" s="5" t="s">
        <v>76</v>
      </c>
      <c r="AH1" s="5" t="s">
        <v>76</v>
      </c>
      <c r="AI1" s="5" t="s">
        <v>76</v>
      </c>
      <c r="AJ1" s="5" t="s">
        <v>76</v>
      </c>
      <c r="AK1" s="5" t="s">
        <v>76</v>
      </c>
      <c r="AL1" s="5" t="s">
        <v>76</v>
      </c>
      <c r="AM1" s="5" t="s">
        <v>76</v>
      </c>
      <c r="AN1" s="5" t="s">
        <v>76</v>
      </c>
      <c r="AO1" s="5" t="s">
        <v>76</v>
      </c>
      <c r="AP1" s="5" t="s">
        <v>76</v>
      </c>
      <c r="AQ1" s="5" t="s">
        <v>76</v>
      </c>
      <c r="AR1" s="5" t="s">
        <v>76</v>
      </c>
      <c r="AS1" s="5" t="s">
        <v>76</v>
      </c>
      <c r="AT1" s="5" t="s">
        <v>76</v>
      </c>
      <c r="AU1" s="5" t="s">
        <v>76</v>
      </c>
      <c r="AV1" s="5" t="s">
        <v>76</v>
      </c>
    </row>
    <row r="2" spans="1:48" ht="17.25" customHeight="1" x14ac:dyDescent="0.25">
      <c r="K2" s="13"/>
      <c r="L2" s="22"/>
      <c r="N2" s="13"/>
      <c r="O2" s="13"/>
      <c r="P2" s="13"/>
      <c r="Q2" s="13"/>
    </row>
    <row r="3" spans="1:48" s="8" customFormat="1" ht="30" customHeight="1" x14ac:dyDescent="0.25">
      <c r="A3" s="59" t="s">
        <v>49</v>
      </c>
      <c r="B3" s="38" t="s">
        <v>0</v>
      </c>
      <c r="C3" s="31" t="s">
        <v>1</v>
      </c>
      <c r="D3" s="31" t="s">
        <v>3</v>
      </c>
      <c r="E3" s="31" t="s">
        <v>2</v>
      </c>
      <c r="F3" s="7"/>
      <c r="G3" s="30" t="s">
        <v>74</v>
      </c>
      <c r="H3" s="6"/>
      <c r="I3" s="30" t="s">
        <v>72</v>
      </c>
      <c r="J3" s="30" t="s">
        <v>77</v>
      </c>
      <c r="K3" s="30" t="s">
        <v>7</v>
      </c>
      <c r="L3" s="26"/>
      <c r="M3" s="54" t="s">
        <v>73</v>
      </c>
      <c r="N3" s="30" t="s">
        <v>78</v>
      </c>
      <c r="O3" s="30" t="s">
        <v>10</v>
      </c>
      <c r="P3" s="15"/>
      <c r="Q3" s="54" t="s">
        <v>11</v>
      </c>
      <c r="R3" s="31" t="s">
        <v>12</v>
      </c>
      <c r="S3" s="31" t="s">
        <v>13</v>
      </c>
    </row>
    <row r="4" spans="1:48" s="19" customFormat="1" ht="17.25" customHeight="1" x14ac:dyDescent="0.25">
      <c r="A4" s="60">
        <v>1</v>
      </c>
      <c r="B4" s="40">
        <v>1</v>
      </c>
      <c r="C4" s="41" t="s">
        <v>18</v>
      </c>
      <c r="D4" s="41" t="s">
        <v>19</v>
      </c>
      <c r="E4" s="42" t="s">
        <v>20</v>
      </c>
      <c r="F4" s="12"/>
      <c r="G4" s="32">
        <v>0.50347222222222221</v>
      </c>
      <c r="H4" s="9"/>
      <c r="I4" s="32">
        <v>0.55208333333333337</v>
      </c>
      <c r="J4" s="32">
        <f>I4-G4</f>
        <v>4.861111111111116E-2</v>
      </c>
      <c r="K4" s="36">
        <v>19</v>
      </c>
      <c r="L4" s="25"/>
      <c r="M4" s="51">
        <v>0.61111111111111105</v>
      </c>
      <c r="N4" s="32">
        <f>M4-I4</f>
        <v>5.9027777777777679E-2</v>
      </c>
      <c r="O4" s="33">
        <v>19</v>
      </c>
      <c r="P4" s="20"/>
      <c r="Q4" s="51">
        <f>M4-G4</f>
        <v>0.10763888888888884</v>
      </c>
      <c r="R4" s="33">
        <v>19</v>
      </c>
      <c r="S4" s="34" t="s">
        <v>56</v>
      </c>
    </row>
    <row r="5" spans="1:48" s="19" customFormat="1" ht="17.25" customHeight="1" x14ac:dyDescent="0.25">
      <c r="A5" s="60">
        <v>3</v>
      </c>
      <c r="B5" s="40">
        <v>1</v>
      </c>
      <c r="C5" s="41" t="s">
        <v>21</v>
      </c>
      <c r="D5" s="41" t="s">
        <v>22</v>
      </c>
      <c r="E5" s="42" t="s">
        <v>17</v>
      </c>
      <c r="F5" s="12"/>
      <c r="G5" s="32">
        <v>0.50347222222222221</v>
      </c>
      <c r="H5" s="9"/>
      <c r="I5" s="32">
        <v>0.54236111111111118</v>
      </c>
      <c r="J5" s="32">
        <f>I5-G5</f>
        <v>3.8888888888888973E-2</v>
      </c>
      <c r="K5" s="33">
        <v>16</v>
      </c>
      <c r="L5" s="25"/>
      <c r="M5" s="51">
        <v>0.58888888888888891</v>
      </c>
      <c r="N5" s="32">
        <f>M5-I5</f>
        <v>4.6527777777777724E-2</v>
      </c>
      <c r="O5" s="33">
        <v>8</v>
      </c>
      <c r="P5" s="20"/>
      <c r="Q5" s="51">
        <f>M5-G5</f>
        <v>8.5416666666666696E-2</v>
      </c>
      <c r="R5" s="33">
        <v>11</v>
      </c>
      <c r="S5" s="34"/>
    </row>
    <row r="6" spans="1:48" s="19" customFormat="1" ht="17.25" customHeight="1" x14ac:dyDescent="0.25">
      <c r="A6" s="60">
        <v>4</v>
      </c>
      <c r="B6" s="40">
        <v>1</v>
      </c>
      <c r="C6" s="41" t="s">
        <v>23</v>
      </c>
      <c r="D6" s="41" t="s">
        <v>24</v>
      </c>
      <c r="E6" s="42" t="s">
        <v>25</v>
      </c>
      <c r="F6" s="12"/>
      <c r="G6" s="32">
        <v>0.50347222222222221</v>
      </c>
      <c r="H6" s="9"/>
      <c r="I6" s="32">
        <v>0.54722222222222217</v>
      </c>
      <c r="J6" s="32">
        <f>I6-G6</f>
        <v>4.3749999999999956E-2</v>
      </c>
      <c r="K6" s="33">
        <v>18</v>
      </c>
      <c r="L6" s="25"/>
      <c r="M6" s="51">
        <v>0.60347222222222219</v>
      </c>
      <c r="N6" s="32">
        <f>M6-I6</f>
        <v>5.6250000000000022E-2</v>
      </c>
      <c r="O6" s="33">
        <v>18</v>
      </c>
      <c r="P6" s="20"/>
      <c r="Q6" s="51">
        <f>M6-G6</f>
        <v>9.9999999999999978E-2</v>
      </c>
      <c r="R6" s="33">
        <v>18</v>
      </c>
      <c r="S6" s="34"/>
    </row>
    <row r="7" spans="1:48" s="19" customFormat="1" ht="17.25" customHeight="1" x14ac:dyDescent="0.25">
      <c r="A7" s="60">
        <v>5</v>
      </c>
      <c r="B7" s="40">
        <v>1</v>
      </c>
      <c r="C7" s="41" t="s">
        <v>26</v>
      </c>
      <c r="D7" s="44" t="s">
        <v>27</v>
      </c>
      <c r="E7" s="42" t="s">
        <v>15</v>
      </c>
      <c r="F7" s="12"/>
      <c r="G7" s="32">
        <v>0.50347222222222221</v>
      </c>
      <c r="H7" s="9"/>
      <c r="I7" s="32">
        <v>0.5395833333333333</v>
      </c>
      <c r="J7" s="32">
        <f>I7-G7</f>
        <v>3.6111111111111094E-2</v>
      </c>
      <c r="K7" s="33">
        <v>9</v>
      </c>
      <c r="L7" s="25"/>
      <c r="M7" s="51">
        <v>0.59444444444444444</v>
      </c>
      <c r="N7" s="32">
        <f>M7-I7</f>
        <v>5.4861111111111138E-2</v>
      </c>
      <c r="O7" s="33">
        <v>17</v>
      </c>
      <c r="P7" s="20"/>
      <c r="Q7" s="51">
        <f>M7-G7</f>
        <v>9.0972222222222232E-2</v>
      </c>
      <c r="R7" s="33">
        <v>16</v>
      </c>
      <c r="S7" s="34"/>
    </row>
    <row r="8" spans="1:48" s="19" customFormat="1" ht="17.25" customHeight="1" x14ac:dyDescent="0.25">
      <c r="A8" s="60">
        <v>6</v>
      </c>
      <c r="B8" s="40">
        <v>1</v>
      </c>
      <c r="C8" s="41" t="s">
        <v>26</v>
      </c>
      <c r="D8" s="44" t="s">
        <v>28</v>
      </c>
      <c r="E8" s="42" t="s">
        <v>15</v>
      </c>
      <c r="F8" s="12"/>
      <c r="G8" s="32">
        <v>0.50347222222222221</v>
      </c>
      <c r="H8" s="9"/>
      <c r="I8" s="32">
        <v>0.54097222222222219</v>
      </c>
      <c r="J8" s="32">
        <f>I8-G8</f>
        <v>3.7499999999999978E-2</v>
      </c>
      <c r="K8" s="33">
        <v>14</v>
      </c>
      <c r="L8" s="25"/>
      <c r="M8" s="51">
        <v>0.59236111111111112</v>
      </c>
      <c r="N8" s="32">
        <f>M8-I8</f>
        <v>5.1388888888888928E-2</v>
      </c>
      <c r="O8" s="33">
        <v>13</v>
      </c>
      <c r="P8" s="20"/>
      <c r="Q8" s="51">
        <f>M8-G8</f>
        <v>8.8888888888888906E-2</v>
      </c>
      <c r="R8" s="33">
        <v>15</v>
      </c>
      <c r="S8" s="34"/>
    </row>
    <row r="9" spans="1:48" s="19" customFormat="1" ht="17.25" customHeight="1" x14ac:dyDescent="0.25">
      <c r="A9" s="60">
        <v>7</v>
      </c>
      <c r="B9" s="40">
        <v>2</v>
      </c>
      <c r="C9" s="41" t="s">
        <v>29</v>
      </c>
      <c r="D9" s="44" t="s">
        <v>30</v>
      </c>
      <c r="E9" s="42" t="s">
        <v>31</v>
      </c>
      <c r="F9" s="12"/>
      <c r="G9" s="32">
        <v>0.51111111111111118</v>
      </c>
      <c r="H9" s="9"/>
      <c r="I9" s="32">
        <v>0.5541666666666667</v>
      </c>
      <c r="J9" s="32">
        <f>I9-G9</f>
        <v>4.3055555555555514E-2</v>
      </c>
      <c r="K9" s="33">
        <v>17</v>
      </c>
      <c r="L9" s="25"/>
      <c r="M9" s="51">
        <v>0.6069444444444444</v>
      </c>
      <c r="N9" s="32">
        <f>M9-I9</f>
        <v>5.2777777777777701E-2</v>
      </c>
      <c r="O9" s="33">
        <v>16</v>
      </c>
      <c r="P9" s="20"/>
      <c r="Q9" s="51">
        <f>M9-G9</f>
        <v>9.5833333333333215E-2</v>
      </c>
      <c r="R9" s="33">
        <v>17</v>
      </c>
      <c r="S9" s="34" t="s">
        <v>55</v>
      </c>
    </row>
    <row r="10" spans="1:48" s="19" customFormat="1" ht="17.25" customHeight="1" x14ac:dyDescent="0.25">
      <c r="A10" s="60">
        <v>8</v>
      </c>
      <c r="B10" s="40">
        <v>2</v>
      </c>
      <c r="C10" s="41" t="s">
        <v>29</v>
      </c>
      <c r="D10" s="45" t="s">
        <v>32</v>
      </c>
      <c r="E10" s="42" t="s">
        <v>33</v>
      </c>
      <c r="F10" s="12"/>
      <c r="G10" s="32">
        <v>0.51111111111111118</v>
      </c>
      <c r="H10" s="9"/>
      <c r="I10" s="32">
        <v>0.54791666666666672</v>
      </c>
      <c r="J10" s="32">
        <f>I10-G10</f>
        <v>3.6805555555555536E-2</v>
      </c>
      <c r="K10" s="33">
        <v>10</v>
      </c>
      <c r="L10" s="25"/>
      <c r="M10" s="51">
        <v>0.6</v>
      </c>
      <c r="N10" s="32">
        <f>M10-I10</f>
        <v>5.2083333333333259E-2</v>
      </c>
      <c r="O10" s="33">
        <v>15</v>
      </c>
      <c r="P10" s="20"/>
      <c r="Q10" s="51">
        <f>M10-G10</f>
        <v>8.8888888888888795E-2</v>
      </c>
      <c r="R10" s="33">
        <v>14</v>
      </c>
      <c r="S10" s="34"/>
    </row>
    <row r="11" spans="1:48" s="19" customFormat="1" ht="17.25" customHeight="1" x14ac:dyDescent="0.25">
      <c r="A11" s="60">
        <v>9</v>
      </c>
      <c r="B11" s="40" t="s">
        <v>52</v>
      </c>
      <c r="C11" s="41" t="s">
        <v>29</v>
      </c>
      <c r="D11" s="41" t="s">
        <v>34</v>
      </c>
      <c r="E11" s="42" t="s">
        <v>25</v>
      </c>
      <c r="F11" s="12"/>
      <c r="G11" s="32">
        <v>0.51250000000000007</v>
      </c>
      <c r="H11" s="9"/>
      <c r="I11" s="32">
        <v>0.54791666666666672</v>
      </c>
      <c r="J11" s="32">
        <f>I11-G11</f>
        <v>3.5416666666666652E-2</v>
      </c>
      <c r="K11" s="33">
        <v>7</v>
      </c>
      <c r="L11" s="25"/>
      <c r="M11" s="51">
        <v>0.59097222222222223</v>
      </c>
      <c r="N11" s="32">
        <f>M11-I11</f>
        <v>4.3055555555555514E-2</v>
      </c>
      <c r="O11" s="33">
        <v>3</v>
      </c>
      <c r="P11" s="20"/>
      <c r="Q11" s="51">
        <f>M11-G11</f>
        <v>7.8472222222222165E-2</v>
      </c>
      <c r="R11" s="33">
        <v>4</v>
      </c>
      <c r="S11" s="34"/>
    </row>
    <row r="12" spans="1:48" s="19" customFormat="1" ht="17.25" customHeight="1" x14ac:dyDescent="0.25">
      <c r="A12" s="60">
        <v>10</v>
      </c>
      <c r="B12" s="40">
        <v>2</v>
      </c>
      <c r="C12" s="41" t="s">
        <v>29</v>
      </c>
      <c r="D12" s="41" t="s">
        <v>35</v>
      </c>
      <c r="E12" s="42" t="s">
        <v>17</v>
      </c>
      <c r="F12" s="12"/>
      <c r="G12" s="32">
        <v>0.51111111111111118</v>
      </c>
      <c r="H12" s="9"/>
      <c r="I12" s="32">
        <v>0.54375000000000007</v>
      </c>
      <c r="J12" s="32">
        <f>I12-G12</f>
        <v>3.2638888888888884E-2</v>
      </c>
      <c r="K12" s="33">
        <v>3</v>
      </c>
      <c r="L12" s="25"/>
      <c r="M12" s="51">
        <v>0.58611111111111114</v>
      </c>
      <c r="N12" s="32">
        <f>M12-I12</f>
        <v>4.2361111111111072E-2</v>
      </c>
      <c r="O12" s="33">
        <v>2</v>
      </c>
      <c r="P12" s="20"/>
      <c r="Q12" s="51">
        <f>M12-G12</f>
        <v>7.4999999999999956E-2</v>
      </c>
      <c r="R12" s="33">
        <v>2</v>
      </c>
      <c r="S12" s="34" t="s">
        <v>80</v>
      </c>
    </row>
    <row r="13" spans="1:48" s="19" customFormat="1" ht="17.25" customHeight="1" x14ac:dyDescent="0.25">
      <c r="A13" s="60">
        <v>11</v>
      </c>
      <c r="B13" s="40">
        <v>2</v>
      </c>
      <c r="C13" s="41" t="s">
        <v>29</v>
      </c>
      <c r="D13" s="41" t="s">
        <v>36</v>
      </c>
      <c r="E13" s="42" t="s">
        <v>17</v>
      </c>
      <c r="F13" s="12"/>
      <c r="G13" s="32">
        <v>0.51111111111111118</v>
      </c>
      <c r="H13" s="9"/>
      <c r="I13" s="32">
        <v>0.54722222222222217</v>
      </c>
      <c r="J13" s="32">
        <f>I13-G13</f>
        <v>3.6111111111110983E-2</v>
      </c>
      <c r="K13" s="33">
        <v>8</v>
      </c>
      <c r="L13" s="25"/>
      <c r="M13" s="51">
        <v>0.59305555555555556</v>
      </c>
      <c r="N13" s="32">
        <f>M13-I13</f>
        <v>4.5833333333333393E-2</v>
      </c>
      <c r="O13" s="33">
        <v>6</v>
      </c>
      <c r="P13" s="20"/>
      <c r="Q13" s="51">
        <f>M13-G13</f>
        <v>8.1944444444444375E-2</v>
      </c>
      <c r="R13" s="33">
        <v>7</v>
      </c>
      <c r="S13" s="34" t="s">
        <v>16</v>
      </c>
    </row>
    <row r="14" spans="1:48" s="19" customFormat="1" ht="17.25" customHeight="1" x14ac:dyDescent="0.25">
      <c r="A14" s="60">
        <v>12</v>
      </c>
      <c r="B14" s="47">
        <v>3</v>
      </c>
      <c r="C14" s="48" t="s">
        <v>26</v>
      </c>
      <c r="D14" s="48" t="s">
        <v>37</v>
      </c>
      <c r="E14" s="49" t="s">
        <v>14</v>
      </c>
      <c r="F14" s="50"/>
      <c r="G14" s="51">
        <v>0.52430555555555558</v>
      </c>
      <c r="H14" s="52"/>
      <c r="I14" s="51">
        <v>0.55486111111111114</v>
      </c>
      <c r="J14" s="51">
        <f>I14-G14</f>
        <v>3.0555555555555558E-2</v>
      </c>
      <c r="K14" s="36">
        <v>1</v>
      </c>
      <c r="L14" s="25"/>
      <c r="M14" s="51">
        <v>0.5854166666666667</v>
      </c>
      <c r="N14" s="51">
        <f>M14-I14</f>
        <v>3.0555555555555558E-2</v>
      </c>
      <c r="O14" s="36">
        <v>1</v>
      </c>
      <c r="P14" s="25"/>
      <c r="Q14" s="51">
        <f>M14-G14</f>
        <v>6.1111111111111116E-2</v>
      </c>
      <c r="R14" s="36">
        <v>1</v>
      </c>
      <c r="S14" s="53" t="s">
        <v>53</v>
      </c>
    </row>
    <row r="15" spans="1:48" s="19" customFormat="1" ht="17.25" customHeight="1" x14ac:dyDescent="0.25">
      <c r="A15" s="60">
        <v>13</v>
      </c>
      <c r="B15" s="40">
        <v>3</v>
      </c>
      <c r="C15" s="41" t="s">
        <v>26</v>
      </c>
      <c r="D15" s="41" t="s">
        <v>38</v>
      </c>
      <c r="E15" s="42" t="s">
        <v>39</v>
      </c>
      <c r="F15" s="12"/>
      <c r="G15" s="32">
        <v>0.52430555555555558</v>
      </c>
      <c r="H15" s="9"/>
      <c r="I15" s="32">
        <v>0.56111111111111112</v>
      </c>
      <c r="J15" s="32">
        <f>I15-G15</f>
        <v>3.6805555555555536E-2</v>
      </c>
      <c r="K15" s="33">
        <v>11</v>
      </c>
      <c r="L15" s="25"/>
      <c r="M15" s="51">
        <v>0.60902777777777783</v>
      </c>
      <c r="N15" s="32">
        <f>M15-I15</f>
        <v>4.7916666666666718E-2</v>
      </c>
      <c r="O15" s="33">
        <v>9</v>
      </c>
      <c r="P15" s="20"/>
      <c r="Q15" s="51">
        <f>M15-G15</f>
        <v>8.4722222222222254E-2</v>
      </c>
      <c r="R15" s="33">
        <v>9</v>
      </c>
      <c r="S15" s="34"/>
    </row>
    <row r="16" spans="1:48" s="19" customFormat="1" ht="17.25" customHeight="1" x14ac:dyDescent="0.25">
      <c r="A16" s="60">
        <v>14</v>
      </c>
      <c r="B16" s="40">
        <v>3</v>
      </c>
      <c r="C16" s="41" t="s">
        <v>26</v>
      </c>
      <c r="D16" s="41" t="s">
        <v>40</v>
      </c>
      <c r="E16" s="42" t="s">
        <v>51</v>
      </c>
      <c r="F16" s="12"/>
      <c r="G16" s="32">
        <v>0.52430555555555558</v>
      </c>
      <c r="H16" s="9"/>
      <c r="I16" s="32">
        <v>0.55902777777777779</v>
      </c>
      <c r="J16" s="32">
        <f>I16-G16</f>
        <v>3.472222222222221E-2</v>
      </c>
      <c r="K16" s="33">
        <v>6</v>
      </c>
      <c r="L16" s="25"/>
      <c r="M16" s="51">
        <v>0.60347222222222219</v>
      </c>
      <c r="N16" s="32">
        <f>M16-I16</f>
        <v>4.4444444444444398E-2</v>
      </c>
      <c r="O16" s="33">
        <v>5</v>
      </c>
      <c r="P16" s="20"/>
      <c r="Q16" s="51">
        <f>M16-G16</f>
        <v>7.9166666666666607E-2</v>
      </c>
      <c r="R16" s="33">
        <v>6</v>
      </c>
      <c r="S16" s="34"/>
    </row>
    <row r="17" spans="1:19" s="19" customFormat="1" ht="17.25" customHeight="1" x14ac:dyDescent="0.25">
      <c r="A17" s="60">
        <v>15</v>
      </c>
      <c r="B17" s="40">
        <v>3</v>
      </c>
      <c r="C17" s="41" t="s">
        <v>26</v>
      </c>
      <c r="D17" s="41" t="s">
        <v>41</v>
      </c>
      <c r="E17" s="42" t="s">
        <v>14</v>
      </c>
      <c r="F17" s="12"/>
      <c r="G17" s="32">
        <v>0.52430555555555558</v>
      </c>
      <c r="H17" s="9"/>
      <c r="I17" s="32">
        <v>0.5625</v>
      </c>
      <c r="J17" s="32">
        <f>I17-G17</f>
        <v>3.819444444444442E-2</v>
      </c>
      <c r="K17" s="33">
        <v>15</v>
      </c>
      <c r="L17" s="25"/>
      <c r="M17" s="51">
        <v>0.6118055555555556</v>
      </c>
      <c r="N17" s="32">
        <f>M17-I17</f>
        <v>4.9305555555555602E-2</v>
      </c>
      <c r="O17" s="33">
        <v>12</v>
      </c>
      <c r="P17" s="20"/>
      <c r="Q17" s="51">
        <f>M17-G17</f>
        <v>8.7500000000000022E-2</v>
      </c>
      <c r="R17" s="33">
        <v>12</v>
      </c>
      <c r="S17" s="35"/>
    </row>
    <row r="18" spans="1:19" s="19" customFormat="1" ht="17.25" customHeight="1" x14ac:dyDescent="0.25">
      <c r="A18" s="60">
        <v>16</v>
      </c>
      <c r="B18" s="40">
        <v>3</v>
      </c>
      <c r="C18" s="41" t="s">
        <v>42</v>
      </c>
      <c r="D18" s="41" t="s">
        <v>43</v>
      </c>
      <c r="E18" s="42" t="s">
        <v>14</v>
      </c>
      <c r="F18" s="12"/>
      <c r="G18" s="32">
        <v>0.52430555555555558</v>
      </c>
      <c r="H18" s="9"/>
      <c r="I18" s="32">
        <v>0.56111111111111112</v>
      </c>
      <c r="J18" s="32">
        <f>I18-G18</f>
        <v>3.6805555555555536E-2</v>
      </c>
      <c r="K18" s="33">
        <v>12</v>
      </c>
      <c r="L18" s="25"/>
      <c r="M18" s="51">
        <v>0.60972222222222217</v>
      </c>
      <c r="N18" s="32">
        <f>M18-I18</f>
        <v>4.8611111111111049E-2</v>
      </c>
      <c r="O18" s="33">
        <v>11</v>
      </c>
      <c r="P18" s="20"/>
      <c r="Q18" s="51">
        <f>M18-G18</f>
        <v>8.5416666666666585E-2</v>
      </c>
      <c r="R18" s="33">
        <v>10</v>
      </c>
      <c r="S18" s="34"/>
    </row>
    <row r="19" spans="1:19" s="19" customFormat="1" ht="17.25" customHeight="1" x14ac:dyDescent="0.25">
      <c r="A19" s="60">
        <v>17</v>
      </c>
      <c r="B19" s="40">
        <v>4</v>
      </c>
      <c r="C19" s="41" t="s">
        <v>42</v>
      </c>
      <c r="D19" s="43" t="s">
        <v>44</v>
      </c>
      <c r="E19" s="42" t="s">
        <v>17</v>
      </c>
      <c r="F19" s="12"/>
      <c r="G19" s="32">
        <v>0.53472222222222221</v>
      </c>
      <c r="H19" s="9"/>
      <c r="I19" s="32">
        <v>0.56736111111111109</v>
      </c>
      <c r="J19" s="32">
        <f>I19-G19</f>
        <v>3.2638888888888884E-2</v>
      </c>
      <c r="K19" s="33">
        <v>4</v>
      </c>
      <c r="L19" s="25"/>
      <c r="M19" s="51">
        <v>0.61319444444444449</v>
      </c>
      <c r="N19" s="32">
        <f>M19-I19</f>
        <v>4.5833333333333393E-2</v>
      </c>
      <c r="O19" s="33">
        <v>7</v>
      </c>
      <c r="P19" s="20"/>
      <c r="Q19" s="51">
        <f>M19-G19</f>
        <v>7.8472222222222276E-2</v>
      </c>
      <c r="R19" s="33">
        <v>5</v>
      </c>
      <c r="S19" s="34"/>
    </row>
    <row r="20" spans="1:19" s="19" customFormat="1" ht="17.25" customHeight="1" x14ac:dyDescent="0.25">
      <c r="A20" s="60">
        <v>18</v>
      </c>
      <c r="B20" s="40">
        <v>4</v>
      </c>
      <c r="C20" s="41" t="s">
        <v>42</v>
      </c>
      <c r="D20" s="44" t="s">
        <v>45</v>
      </c>
      <c r="E20" s="42" t="s">
        <v>33</v>
      </c>
      <c r="F20" s="12"/>
      <c r="G20" s="32">
        <v>0.53472222222222221</v>
      </c>
      <c r="H20" s="9"/>
      <c r="I20" s="32">
        <v>0.57152777777777775</v>
      </c>
      <c r="J20" s="32">
        <f>I20-G20</f>
        <v>3.6805555555555536E-2</v>
      </c>
      <c r="K20" s="33">
        <v>13</v>
      </c>
      <c r="L20" s="25"/>
      <c r="M20" s="51">
        <v>0.62291666666666667</v>
      </c>
      <c r="N20" s="32">
        <f>M20-I20</f>
        <v>5.1388888888888928E-2</v>
      </c>
      <c r="O20" s="33">
        <v>14</v>
      </c>
      <c r="P20" s="20"/>
      <c r="Q20" s="51">
        <f>M20-G20</f>
        <v>8.8194444444444464E-2</v>
      </c>
      <c r="R20" s="33">
        <v>13</v>
      </c>
      <c r="S20" s="34"/>
    </row>
    <row r="21" spans="1:19" s="19" customFormat="1" ht="17.25" customHeight="1" x14ac:dyDescent="0.25">
      <c r="A21" s="60">
        <v>19</v>
      </c>
      <c r="B21" s="40">
        <v>4</v>
      </c>
      <c r="C21" s="41" t="s">
        <v>42</v>
      </c>
      <c r="D21" s="44" t="s">
        <v>46</v>
      </c>
      <c r="E21" s="42" t="s">
        <v>33</v>
      </c>
      <c r="F21" s="12"/>
      <c r="G21" s="32">
        <v>0.53472222222222221</v>
      </c>
      <c r="H21" s="9"/>
      <c r="I21" s="32">
        <v>0.56874999999999998</v>
      </c>
      <c r="J21" s="32">
        <f>I21-G21</f>
        <v>3.4027777777777768E-2</v>
      </c>
      <c r="K21" s="33">
        <v>5</v>
      </c>
      <c r="L21" s="25"/>
      <c r="M21" s="51">
        <v>0.6166666666666667</v>
      </c>
      <c r="N21" s="32">
        <f>M21-I21</f>
        <v>4.7916666666666718E-2</v>
      </c>
      <c r="O21" s="33">
        <v>10</v>
      </c>
      <c r="P21" s="20"/>
      <c r="Q21" s="51">
        <f>M21-G21</f>
        <v>8.1944444444444486E-2</v>
      </c>
      <c r="R21" s="33">
        <v>8</v>
      </c>
      <c r="S21" s="34"/>
    </row>
    <row r="22" spans="1:19" s="19" customFormat="1" ht="17.25" customHeight="1" x14ac:dyDescent="0.25">
      <c r="A22" s="60">
        <v>20</v>
      </c>
      <c r="B22" s="40">
        <v>4</v>
      </c>
      <c r="C22" s="41" t="s">
        <v>42</v>
      </c>
      <c r="D22" s="41" t="s">
        <v>47</v>
      </c>
      <c r="E22" s="42" t="s">
        <v>48</v>
      </c>
      <c r="F22" s="12"/>
      <c r="G22" s="32">
        <v>0.53472222222222221</v>
      </c>
      <c r="H22" s="9"/>
      <c r="I22" s="32">
        <v>0.56666666666666665</v>
      </c>
      <c r="J22" s="32">
        <f>I22-G22</f>
        <v>3.1944444444444442E-2</v>
      </c>
      <c r="K22" s="33">
        <v>2</v>
      </c>
      <c r="L22" s="25"/>
      <c r="M22" s="51">
        <v>0.61041666666666672</v>
      </c>
      <c r="N22" s="32">
        <f>M22-I22</f>
        <v>4.3750000000000067E-2</v>
      </c>
      <c r="O22" s="33">
        <v>4</v>
      </c>
      <c r="P22" s="20"/>
      <c r="Q22" s="51">
        <f>M22-G22</f>
        <v>7.5694444444444509E-2</v>
      </c>
      <c r="R22" s="33">
        <v>3</v>
      </c>
      <c r="S22" s="34" t="s">
        <v>81</v>
      </c>
    </row>
    <row r="24" spans="1:19" ht="17.25" customHeight="1" x14ac:dyDescent="0.25">
      <c r="G24" s="24" t="s">
        <v>75</v>
      </c>
      <c r="I24" s="24"/>
      <c r="J24" s="29"/>
      <c r="K24" s="29"/>
      <c r="M24" s="24" t="s">
        <v>79</v>
      </c>
    </row>
    <row r="26" spans="1:19" ht="17.25" customHeight="1" x14ac:dyDescent="0.25">
      <c r="D26" s="17"/>
      <c r="M26" s="16"/>
      <c r="N26" s="5"/>
      <c r="O26" s="46"/>
      <c r="Q26" s="46"/>
    </row>
    <row r="27" spans="1:19" ht="17.25" customHeight="1" x14ac:dyDescent="0.25">
      <c r="D27" s="17"/>
      <c r="M27" s="16"/>
      <c r="N27" s="5"/>
      <c r="O27" s="46"/>
      <c r="Q27" s="46"/>
    </row>
    <row r="28" spans="1:19" ht="17.25" customHeight="1" x14ac:dyDescent="0.25">
      <c r="M28" s="16"/>
      <c r="N28" s="5"/>
      <c r="O28" s="46"/>
      <c r="Q28" s="46"/>
    </row>
    <row r="30" spans="1:19" ht="17.25" customHeight="1" x14ac:dyDescent="0.25">
      <c r="M30" s="16"/>
      <c r="N30" s="5"/>
      <c r="O30" s="46"/>
      <c r="Q30" s="46"/>
    </row>
    <row r="31" spans="1:19" ht="17.25" customHeight="1" x14ac:dyDescent="0.25">
      <c r="M31" s="16"/>
      <c r="N31" s="5"/>
      <c r="O31" s="46"/>
      <c r="Q31" s="46"/>
    </row>
    <row r="32" spans="1:19" ht="17.25" customHeight="1" x14ac:dyDescent="0.25">
      <c r="M32" s="16"/>
      <c r="N32" s="5"/>
      <c r="O32" s="46"/>
      <c r="Q32" s="46"/>
    </row>
  </sheetData>
  <sortState xmlns:xlrd2="http://schemas.microsoft.com/office/spreadsheetml/2017/richdata2" ref="A4:S22">
    <sortCondition ref="A4:A22"/>
  </sortState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Overall times</vt:lpstr>
      <vt:lpstr>Times by category</vt:lpstr>
      <vt:lpstr>Across the line order</vt:lpstr>
      <vt:lpstr>Bow no order</vt:lpstr>
      <vt:lpstr>'Across the line order'!Print_Area</vt:lpstr>
      <vt:lpstr>'Bow no order'!Print_Area</vt:lpstr>
      <vt:lpstr>'Overall times'!Print_Area</vt:lpstr>
      <vt:lpstr>'Times by category'!Print_Area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</dc:creator>
  <cp:lastModifiedBy>Colin</cp:lastModifiedBy>
  <cp:lastPrinted>2022-08-23T00:02:03Z</cp:lastPrinted>
  <dcterms:created xsi:type="dcterms:W3CDTF">2022-08-22T12:51:54Z</dcterms:created>
  <dcterms:modified xsi:type="dcterms:W3CDTF">2022-08-23T00:02:51Z</dcterms:modified>
</cp:coreProperties>
</file>